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3528" tabRatio="630" firstSheet="30" activeTab="30"/>
  </bookViews>
  <sheets>
    <sheet name="Leden 2006" sheetId="1" r:id="rId1"/>
    <sheet name="Únor 2006 " sheetId="2" r:id="rId2"/>
    <sheet name="Březen 2006" sheetId="3" r:id="rId3"/>
    <sheet name="Duben 2006" sheetId="4" r:id="rId4"/>
    <sheet name="Květen 2006" sheetId="5" r:id="rId5"/>
    <sheet name="Červen 2006" sheetId="6" r:id="rId6"/>
    <sheet name="Červenec 2006 " sheetId="7" r:id="rId7"/>
    <sheet name="Srpen 2006" sheetId="8" r:id="rId8"/>
    <sheet name="Září 2006" sheetId="9" r:id="rId9"/>
    <sheet name="Říjen 2006" sheetId="10" r:id="rId10"/>
    <sheet name="Listopad 2006" sheetId="11" r:id="rId11"/>
    <sheet name="Prosinec 2006" sheetId="12" r:id="rId12"/>
    <sheet name="Leden 2007" sheetId="13" r:id="rId13"/>
    <sheet name="Březen 2007" sheetId="14" r:id="rId14"/>
    <sheet name="Květen 2007" sheetId="15" r:id="rId15"/>
    <sheet name="Červen 2007" sheetId="16" r:id="rId16"/>
    <sheet name="Červenec 2007" sheetId="17" r:id="rId17"/>
    <sheet name="Srpen 2007" sheetId="18" r:id="rId18"/>
    <sheet name="Září 2007" sheetId="19" r:id="rId19"/>
    <sheet name="Říjen 2007 " sheetId="20" r:id="rId20"/>
    <sheet name="Listopad 2007" sheetId="21" r:id="rId21"/>
    <sheet name="Prosinec 2007" sheetId="22" r:id="rId22"/>
    <sheet name="Leden 2008" sheetId="23" r:id="rId23"/>
    <sheet name="Únor 2008" sheetId="24" r:id="rId24"/>
    <sheet name="Březen 2008" sheetId="25" r:id="rId25"/>
    <sheet name="Duben 2008" sheetId="26" r:id="rId26"/>
    <sheet name="Květen 2008" sheetId="27" r:id="rId27"/>
    <sheet name="Červen 2008" sheetId="28" r:id="rId28"/>
    <sheet name="Červenec 2008" sheetId="29" r:id="rId29"/>
    <sheet name="Srpen 2008 " sheetId="30" r:id="rId30"/>
    <sheet name="Leden 2009" sheetId="31" r:id="rId31"/>
  </sheets>
  <definedNames/>
  <calcPr fullCalcOnLoad="1"/>
</workbook>
</file>

<file path=xl/sharedStrings.xml><?xml version="1.0" encoding="utf-8"?>
<sst xmlns="http://schemas.openxmlformats.org/spreadsheetml/2006/main" count="1359" uniqueCount="77">
  <si>
    <t>Jméno</t>
  </si>
  <si>
    <t>CELKEM</t>
  </si>
  <si>
    <t>Hrubá</t>
  </si>
  <si>
    <t>mzda</t>
  </si>
  <si>
    <t>Daň</t>
  </si>
  <si>
    <t>K výpl.</t>
  </si>
  <si>
    <t>celkem</t>
  </si>
  <si>
    <t>Razítko:</t>
  </si>
  <si>
    <t>Datum:</t>
  </si>
  <si>
    <t>Zpracovala:</t>
  </si>
  <si>
    <t>Schválil:</t>
  </si>
  <si>
    <t>SOUHRNNÁ VÝPLATNÍ LISTINA - leden 2006</t>
  </si>
  <si>
    <t>po slevě</t>
  </si>
  <si>
    <t>SOUHRNNÁ VÝPLATNÍ LISTINA - únor 2006</t>
  </si>
  <si>
    <t>Volná Eva</t>
  </si>
  <si>
    <t>Druh</t>
  </si>
  <si>
    <t>dohody</t>
  </si>
  <si>
    <t>DPP</t>
  </si>
  <si>
    <t>Podpis</t>
  </si>
  <si>
    <t>pracovníka</t>
  </si>
  <si>
    <t>Cebula Ladislav</t>
  </si>
  <si>
    <t>Gajdová Květoslava</t>
  </si>
  <si>
    <t>Hendrych Jaromír</t>
  </si>
  <si>
    <t>Gregořicová Hana</t>
  </si>
  <si>
    <t>DPČ</t>
  </si>
  <si>
    <t>SG</t>
  </si>
  <si>
    <t>S</t>
  </si>
  <si>
    <t>OB</t>
  </si>
  <si>
    <t>Kociánová Eva</t>
  </si>
  <si>
    <t>Krejčí Václav</t>
  </si>
  <si>
    <t>KU</t>
  </si>
  <si>
    <t>Kříž Svatopluk</t>
  </si>
  <si>
    <t>Votava Jaroslav</t>
  </si>
  <si>
    <t>CELKEM za TJ</t>
  </si>
  <si>
    <t xml:space="preserve">Počet </t>
  </si>
  <si>
    <t>hodin</t>
  </si>
  <si>
    <t>Krömerová</t>
  </si>
  <si>
    <t>SOUHRNNÁ VÝPLATNÍ LISTINA - březen 2006</t>
  </si>
  <si>
    <t>SOUHRNNÁ VÝPLATNÍ LISTINA - duben 2006</t>
  </si>
  <si>
    <t>SOUHRNNÁ VÝPLATNÍ LISTINA - květen 2006</t>
  </si>
  <si>
    <t>SOUHRNNÁ VÝPLATNÍ LISTINA - červen 2006</t>
  </si>
  <si>
    <t>SOUHRNNÁ VÝPLATNÍ LISTINA - červenec 2006</t>
  </si>
  <si>
    <t>SOUHRNNÁ VÝPLATNÍ LISTINA - srpen 2006</t>
  </si>
  <si>
    <t>SOUHRNNÁ VÝPLATNÍ LISTINA - září 2006</t>
  </si>
  <si>
    <t>SOUHRNNÁ VÝPLATNÍ LISTINA - říjen 2006</t>
  </si>
  <si>
    <t>SOUHRNNÁ VÝPLATNÍ LISTINA - listopad 2006</t>
  </si>
  <si>
    <t>SOUHRNNÁ VÝPLATNÍ LISTINA - prosinec 2006</t>
  </si>
  <si>
    <t>Pavlík</t>
  </si>
  <si>
    <t>SOUHRNNÁ VÝPLATNÍ LISTINA - březen 2007</t>
  </si>
  <si>
    <t>SOUHRNNÁ VÝPLATNÍ LISTINA - květen 2007</t>
  </si>
  <si>
    <t>Machovská</t>
  </si>
  <si>
    <t>SOUHRNNÁ VÝPLATNÍ LISTINA - červen 2007</t>
  </si>
  <si>
    <t>SOUHRNNÁ VÝPLATNÍ LISTINA - červenec 2007</t>
  </si>
  <si>
    <t>SOUHRNNÁ VÝPLATNÍ LISTINA - srpen 2007</t>
  </si>
  <si>
    <t>SOUHRNNÁ VÝPLATNÍ LISTINA - září 2007</t>
  </si>
  <si>
    <t>SOUHRNNÁ VÝPLATNÍ LISTINA - říjen 2007</t>
  </si>
  <si>
    <t>SOUHRNNÁ VÝPLATNÍ LISTINA - listopad 2007</t>
  </si>
  <si>
    <t>SOUHRNNÁ VÝPLATNÍ LISTINA - prosinec 2007</t>
  </si>
  <si>
    <t>SOUHRNNÁ VÝPLATNÍ LISTINA - leden 2008</t>
  </si>
  <si>
    <t>SOUHRNNÁ VÝPLATNÍ LISTINA - únor 2008</t>
  </si>
  <si>
    <t>SOUHRNNÁ VÝPLATNÍ LISTINA - březen 2008</t>
  </si>
  <si>
    <t>Gerecká</t>
  </si>
  <si>
    <t>SOUHRNNÁ VÝPLATNÍ LISTINA - ČERVEN 2008</t>
  </si>
  <si>
    <t>SOUHRNNÁ VÝPLATNÍ LISTINA - DUBEN 2008</t>
  </si>
  <si>
    <t>SOUHRNNÁ VÝPLATNÍ LISTINA - KVĚTEN 2008</t>
  </si>
  <si>
    <t>SOUHRNNÁ VÝPLATNÍ LISTINA - ČERVENEC 2008</t>
  </si>
  <si>
    <t>Podpis pracovníka</t>
  </si>
  <si>
    <t>Sociální</t>
  </si>
  <si>
    <t>SOUHRNNÁ VÝPLATNÍ LISTINA - SRPEN 2008</t>
  </si>
  <si>
    <t>Gerecká Šárka</t>
  </si>
  <si>
    <t>SOUHRNNÁ VÝPLATNÍ LISTINA - LEDEN 2016</t>
  </si>
  <si>
    <t>Jan Novák</t>
  </si>
  <si>
    <t>Anna Nováková</t>
  </si>
  <si>
    <t>Lenka Nováková</t>
  </si>
  <si>
    <t>Jan Novák, předseda SK</t>
  </si>
  <si>
    <t>TJ/SK Horní Dolní</t>
  </si>
  <si>
    <t>Sportovní 1212 , 500 02 Hradec Králové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</si>
</sst>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18" fontId="2" fillId="0" borderId="10" xfId="0" applyNumberFormat="1" applyFont="1" applyBorder="1" applyAlignment="1">
      <alignment horizontal="center"/>
    </xf>
    <xf numFmtId="17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Alignment="1">
      <alignment horizontal="center"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9" fontId="2" fillId="0" borderId="0" xfId="0" applyNumberFormat="1" applyFont="1" applyBorder="1" applyAlignment="1">
      <alignment horizontal="center"/>
    </xf>
    <xf numFmtId="10" fontId="2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1" fillId="0" borderId="12" xfId="0" applyFont="1" applyBorder="1" applyAlignment="1">
      <alignment horizontal="center"/>
    </xf>
    <xf numFmtId="165" fontId="1" fillId="0" borderId="12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165" fontId="1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165" fontId="1" fillId="0" borderId="0" xfId="0" applyNumberFormat="1" applyFont="1" applyAlignment="1">
      <alignment horizontal="right"/>
    </xf>
    <xf numFmtId="10" fontId="2" fillId="0" borderId="11" xfId="0" applyNumberFormat="1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65" fontId="2" fillId="0" borderId="14" xfId="0" applyNumberFormat="1" applyFon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10" fontId="2" fillId="0" borderId="0" xfId="0" applyNumberFormat="1" applyFont="1" applyBorder="1" applyAlignment="1">
      <alignment horizontal="center"/>
    </xf>
    <xf numFmtId="9" fontId="1" fillId="0" borderId="16" xfId="0" applyNumberFormat="1" applyFont="1" applyBorder="1" applyAlignment="1">
      <alignment horizontal="center"/>
    </xf>
    <xf numFmtId="9" fontId="1" fillId="0" borderId="11" xfId="0" applyNumberFormat="1" applyFont="1" applyBorder="1" applyAlignment="1">
      <alignment horizontal="center"/>
    </xf>
    <xf numFmtId="165" fontId="1" fillId="0" borderId="19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4" fontId="1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0" fontId="2" fillId="0" borderId="1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9" fontId="2" fillId="0" borderId="1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20" xfId="0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65" fontId="2" fillId="0" borderId="14" xfId="0" applyNumberFormat="1" applyFon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5" fontId="2" fillId="0" borderId="16" xfId="0" applyNumberFormat="1" applyFont="1" applyBorder="1" applyAlignment="1">
      <alignment horizontal="right"/>
    </xf>
    <xf numFmtId="165" fontId="0" fillId="0" borderId="17" xfId="0" applyNumberForma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1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2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2" fillId="0" borderId="13" xfId="0" applyNumberFormat="1" applyFon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0" fontId="4" fillId="0" borderId="0" xfId="0" applyFont="1" applyAlignment="1">
      <alignment horizontal="center"/>
    </xf>
    <xf numFmtId="14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5" fontId="2" fillId="0" borderId="17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5" fontId="2" fillId="0" borderId="18" xfId="0" applyNumberFormat="1" applyFont="1" applyBorder="1" applyAlignment="1">
      <alignment horizontal="right"/>
    </xf>
    <xf numFmtId="165" fontId="2" fillId="0" borderId="20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65" fontId="2" fillId="0" borderId="19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1" fillId="0" borderId="0" xfId="0" applyFont="1" applyAlignment="1">
      <alignment horizontal="left"/>
    </xf>
    <xf numFmtId="165" fontId="1" fillId="0" borderId="22" xfId="0" applyNumberFormat="1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5" fontId="6" fillId="0" borderId="11" xfId="0" applyNumberFormat="1" applyFont="1" applyBorder="1" applyAlignment="1">
      <alignment horizontal="center" vertical="center"/>
    </xf>
    <xf numFmtId="165" fontId="6" fillId="0" borderId="18" xfId="0" applyNumberFormat="1" applyFont="1" applyBorder="1" applyAlignment="1">
      <alignment horizontal="center" vertical="center"/>
    </xf>
    <xf numFmtId="165" fontId="6" fillId="0" borderId="20" xfId="0" applyNumberFormat="1" applyFont="1" applyBorder="1" applyAlignment="1">
      <alignment horizontal="center" vertical="center"/>
    </xf>
    <xf numFmtId="165" fontId="6" fillId="0" borderId="16" xfId="0" applyNumberFormat="1" applyFont="1" applyBorder="1" applyAlignment="1">
      <alignment horizontal="center" vertical="center"/>
    </xf>
    <xf numFmtId="165" fontId="6" fillId="0" borderId="1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165" fontId="2" fillId="0" borderId="18" xfId="0" applyNumberFormat="1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74"/>
  <sheetViews>
    <sheetView zoomScalePageLayoutView="0" workbookViewId="0" topLeftCell="A1">
      <selection activeCell="E13" sqref="E13:F13"/>
    </sheetView>
  </sheetViews>
  <sheetFormatPr defaultColWidth="9.140625" defaultRowHeight="12.75"/>
  <cols>
    <col min="1" max="1" width="20.28125" style="0" customWidth="1"/>
    <col min="2" max="2" width="9.7109375" style="0" customWidth="1"/>
    <col min="3" max="3" width="7.57421875" style="15" customWidth="1"/>
    <col min="4" max="4" width="2.140625" style="0" customWidth="1"/>
    <col min="5" max="5" width="8.00390625" style="0" customWidth="1"/>
    <col min="6" max="6" width="5.28125" style="0" customWidth="1"/>
    <col min="7" max="7" width="11.140625" style="0" customWidth="1"/>
    <col min="8" max="8" width="12.28125" style="0" customWidth="1"/>
    <col min="9" max="9" width="22.421875" style="0" customWidth="1"/>
    <col min="10" max="10" width="6.8515625" style="0" customWidth="1"/>
    <col min="11" max="11" width="8.421875" style="0" customWidth="1"/>
    <col min="12" max="12" width="7.140625" style="0" customWidth="1"/>
    <col min="13" max="13" width="7.7109375" style="0" customWidth="1"/>
    <col min="15" max="15" width="9.28125" style="0" customWidth="1"/>
  </cols>
  <sheetData>
    <row r="1" spans="1:17" ht="17.25">
      <c r="A1" s="1" t="s">
        <v>7</v>
      </c>
      <c r="B1" s="95" t="s">
        <v>11</v>
      </c>
      <c r="C1" s="86"/>
      <c r="D1" s="86"/>
      <c r="E1" s="86"/>
      <c r="F1" s="86"/>
      <c r="G1" s="86"/>
      <c r="H1" s="86"/>
      <c r="I1" s="86"/>
      <c r="J1" s="15"/>
      <c r="K1" s="15"/>
      <c r="L1" s="15"/>
      <c r="M1" s="15"/>
      <c r="N1" s="15"/>
      <c r="O1" s="15"/>
      <c r="P1" s="15"/>
      <c r="Q1" s="15"/>
    </row>
    <row r="2" spans="1:89" ht="15">
      <c r="A2" s="1"/>
      <c r="C2" s="22"/>
      <c r="D2" s="1"/>
      <c r="E2" s="1"/>
      <c r="F2" s="1"/>
      <c r="G2" s="1"/>
      <c r="H2" s="1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 ht="15">
      <c r="A3" s="1"/>
      <c r="B3" s="22"/>
      <c r="C3" s="2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 ht="15">
      <c r="A4" s="2" t="s">
        <v>0</v>
      </c>
      <c r="B4" s="2" t="s">
        <v>15</v>
      </c>
      <c r="C4" s="67" t="s">
        <v>34</v>
      </c>
      <c r="D4" s="68"/>
      <c r="E4" s="67" t="s">
        <v>2</v>
      </c>
      <c r="F4" s="68"/>
      <c r="G4" s="2" t="s">
        <v>4</v>
      </c>
      <c r="H4" s="3" t="s">
        <v>5</v>
      </c>
      <c r="I4" s="2" t="s">
        <v>18</v>
      </c>
      <c r="J4" s="17"/>
      <c r="K4" s="17"/>
      <c r="L4" s="17"/>
      <c r="M4" s="17"/>
      <c r="N4" s="18"/>
      <c r="O4" s="17"/>
      <c r="P4" s="19"/>
      <c r="Q4" s="1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 ht="15">
      <c r="A5" s="5"/>
      <c r="B5" s="6" t="s">
        <v>16</v>
      </c>
      <c r="C5" s="69" t="s">
        <v>35</v>
      </c>
      <c r="D5" s="70"/>
      <c r="E5" s="69" t="s">
        <v>3</v>
      </c>
      <c r="F5" s="74"/>
      <c r="G5" s="6" t="s">
        <v>12</v>
      </c>
      <c r="H5" s="8" t="s">
        <v>6</v>
      </c>
      <c r="I5" s="21" t="s">
        <v>19</v>
      </c>
      <c r="J5" s="20"/>
      <c r="K5" s="17"/>
      <c r="L5" s="17"/>
      <c r="M5" s="17"/>
      <c r="N5" s="18"/>
      <c r="O5" s="17"/>
      <c r="P5" s="13"/>
      <c r="Q5" s="1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15">
      <c r="A6" s="9" t="s">
        <v>26</v>
      </c>
      <c r="B6" s="2"/>
      <c r="C6" s="71"/>
      <c r="D6" s="72"/>
      <c r="E6" s="89"/>
      <c r="F6" s="90"/>
      <c r="G6" s="23"/>
      <c r="H6" s="23"/>
      <c r="I6" s="10"/>
      <c r="J6" s="20"/>
      <c r="K6" s="13"/>
      <c r="L6" s="19"/>
      <c r="M6" s="17"/>
      <c r="N6" s="17"/>
      <c r="O6" s="13"/>
      <c r="P6" s="13"/>
      <c r="Q6" s="19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ht="15">
      <c r="A7" s="7" t="s">
        <v>14</v>
      </c>
      <c r="B7" s="5" t="s">
        <v>17</v>
      </c>
      <c r="C7" s="73">
        <v>64</v>
      </c>
      <c r="D7" s="74"/>
      <c r="E7" s="79">
        <v>3500</v>
      </c>
      <c r="F7" s="80"/>
      <c r="G7" s="24">
        <f>E7*0.15</f>
        <v>525</v>
      </c>
      <c r="H7" s="24">
        <f>E7-G7</f>
        <v>2975</v>
      </c>
      <c r="I7" s="8"/>
      <c r="J7" s="19"/>
      <c r="K7" s="13"/>
      <c r="L7" s="19"/>
      <c r="M7" s="13"/>
      <c r="N7" s="13"/>
      <c r="O7" s="13"/>
      <c r="P7" s="13"/>
      <c r="Q7" s="19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ht="15">
      <c r="A8" s="9" t="s">
        <v>26</v>
      </c>
      <c r="B8" s="2"/>
      <c r="C8" s="75"/>
      <c r="D8" s="76"/>
      <c r="E8" s="77"/>
      <c r="F8" s="78"/>
      <c r="G8" s="25"/>
      <c r="H8" s="25"/>
      <c r="I8" s="14"/>
      <c r="J8" s="19"/>
      <c r="K8" s="13"/>
      <c r="L8" s="19"/>
      <c r="M8" s="13"/>
      <c r="N8" s="13"/>
      <c r="O8" s="13"/>
      <c r="P8" s="13"/>
      <c r="Q8" s="19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 ht="15">
      <c r="A9" s="7" t="s">
        <v>20</v>
      </c>
      <c r="B9" s="5" t="s">
        <v>17</v>
      </c>
      <c r="C9" s="73">
        <v>8</v>
      </c>
      <c r="D9" s="74"/>
      <c r="E9" s="79">
        <v>1000</v>
      </c>
      <c r="F9" s="80"/>
      <c r="G9" s="24">
        <f>E9*0.15</f>
        <v>150</v>
      </c>
      <c r="H9" s="24">
        <f>E9-G9</f>
        <v>850</v>
      </c>
      <c r="I9" s="14"/>
      <c r="J9" s="19"/>
      <c r="K9" s="13"/>
      <c r="L9" s="19"/>
      <c r="M9" s="13"/>
      <c r="N9" s="13"/>
      <c r="O9" s="13"/>
      <c r="P9" s="13"/>
      <c r="Q9" s="19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 ht="15">
      <c r="A10" s="9" t="s">
        <v>30</v>
      </c>
      <c r="B10" s="11"/>
      <c r="C10" s="75"/>
      <c r="D10" s="76"/>
      <c r="E10" s="77"/>
      <c r="F10" s="78"/>
      <c r="G10" s="25"/>
      <c r="H10" s="25"/>
      <c r="I10" s="3"/>
      <c r="J10" s="19"/>
      <c r="K10" s="13"/>
      <c r="L10" s="19"/>
      <c r="M10" s="13"/>
      <c r="N10" s="13"/>
      <c r="O10" s="13"/>
      <c r="P10" s="13"/>
      <c r="Q10" s="19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15">
      <c r="A11" s="7" t="s">
        <v>21</v>
      </c>
      <c r="B11" s="5" t="s">
        <v>17</v>
      </c>
      <c r="C11" s="73">
        <v>8</v>
      </c>
      <c r="D11" s="74"/>
      <c r="E11" s="79">
        <v>2000</v>
      </c>
      <c r="F11" s="80"/>
      <c r="G11" s="24">
        <f>E11*0.15</f>
        <v>300</v>
      </c>
      <c r="H11" s="24">
        <f>E11-G11</f>
        <v>1700</v>
      </c>
      <c r="I11" s="8"/>
      <c r="J11" s="19"/>
      <c r="K11" s="13"/>
      <c r="L11" s="19"/>
      <c r="M11" s="13"/>
      <c r="N11" s="13"/>
      <c r="O11" s="13"/>
      <c r="P11" s="13"/>
      <c r="Q11" s="19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15">
      <c r="A12" s="9" t="s">
        <v>30</v>
      </c>
      <c r="B12" s="9"/>
      <c r="C12" s="75"/>
      <c r="D12" s="76"/>
      <c r="E12" s="77"/>
      <c r="F12" s="78"/>
      <c r="G12" s="25"/>
      <c r="H12" s="25"/>
      <c r="I12" s="14"/>
      <c r="J12" s="19"/>
      <c r="K12" s="13"/>
      <c r="L12" s="19"/>
      <c r="M12" s="13"/>
      <c r="N12" s="13"/>
      <c r="O12" s="13"/>
      <c r="P12" s="13"/>
      <c r="Q12" s="19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15">
      <c r="A13" s="7" t="s">
        <v>22</v>
      </c>
      <c r="B13" s="5" t="s">
        <v>17</v>
      </c>
      <c r="C13" s="73">
        <v>8</v>
      </c>
      <c r="D13" s="74"/>
      <c r="E13" s="79">
        <v>2600</v>
      </c>
      <c r="F13" s="80"/>
      <c r="G13" s="24">
        <f>E13*0.15</f>
        <v>390</v>
      </c>
      <c r="H13" s="24">
        <f>E13-G13</f>
        <v>2210</v>
      </c>
      <c r="I13" s="14"/>
      <c r="J13" s="19"/>
      <c r="K13" s="13"/>
      <c r="L13" s="19"/>
      <c r="M13" s="13"/>
      <c r="N13" s="13"/>
      <c r="O13" s="13"/>
      <c r="P13" s="13"/>
      <c r="Q13" s="19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15">
      <c r="A14" s="4"/>
      <c r="B14" s="9"/>
      <c r="C14" s="75"/>
      <c r="D14" s="76"/>
      <c r="E14" s="77"/>
      <c r="F14" s="78"/>
      <c r="G14" s="25"/>
      <c r="H14" s="25"/>
      <c r="I14" s="3"/>
      <c r="J14" s="19"/>
      <c r="K14" s="13"/>
      <c r="L14" s="19"/>
      <c r="M14" s="13"/>
      <c r="N14" s="13"/>
      <c r="O14" s="13"/>
      <c r="P14" s="13"/>
      <c r="Q14" s="19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15">
      <c r="A15" s="7" t="s">
        <v>1</v>
      </c>
      <c r="B15" s="5" t="s">
        <v>17</v>
      </c>
      <c r="C15" s="73"/>
      <c r="D15" s="74"/>
      <c r="E15" s="79">
        <f>E7+E9+E11+E13</f>
        <v>9100</v>
      </c>
      <c r="F15" s="80"/>
      <c r="G15" s="24">
        <f>E15*0.15</f>
        <v>1365</v>
      </c>
      <c r="H15" s="24">
        <f>E15-G15</f>
        <v>7735</v>
      </c>
      <c r="I15" s="8"/>
      <c r="J15" s="19"/>
      <c r="K15" s="13"/>
      <c r="L15" s="19"/>
      <c r="M15" s="13"/>
      <c r="N15" s="13"/>
      <c r="O15" s="13"/>
      <c r="P15" s="13"/>
      <c r="Q15" s="19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15">
      <c r="A16" s="13"/>
      <c r="B16" s="30"/>
      <c r="C16" s="81"/>
      <c r="D16" s="82"/>
      <c r="E16" s="91"/>
      <c r="F16" s="92"/>
      <c r="G16" s="31"/>
      <c r="H16" s="31"/>
      <c r="I16" s="19"/>
      <c r="J16" s="19"/>
      <c r="K16" s="13"/>
      <c r="L16" s="19"/>
      <c r="M16" s="13"/>
      <c r="N16" s="13"/>
      <c r="O16" s="13"/>
      <c r="P16" s="13"/>
      <c r="Q16" s="19"/>
      <c r="R16" s="13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15">
      <c r="A17" s="16"/>
      <c r="B17" s="32"/>
      <c r="C17" s="87"/>
      <c r="D17" s="88"/>
      <c r="E17" s="93"/>
      <c r="F17" s="94"/>
      <c r="G17" s="33"/>
      <c r="H17" s="33"/>
      <c r="I17" s="34"/>
      <c r="J17" s="19"/>
      <c r="K17" s="13"/>
      <c r="L17" s="19"/>
      <c r="M17" s="13"/>
      <c r="N17" s="13"/>
      <c r="O17" s="13"/>
      <c r="P17" s="13"/>
      <c r="Q17" s="19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15">
      <c r="A18" s="28" t="s">
        <v>25</v>
      </c>
      <c r="B18" s="28"/>
      <c r="C18" s="75"/>
      <c r="D18" s="76"/>
      <c r="E18" s="77"/>
      <c r="F18" s="78"/>
      <c r="G18" s="29"/>
      <c r="H18" s="29"/>
      <c r="I18" s="14"/>
      <c r="J18" s="19"/>
      <c r="K18" s="13"/>
      <c r="L18" s="19"/>
      <c r="M18" s="13"/>
      <c r="N18" s="13"/>
      <c r="O18" s="13"/>
      <c r="P18" s="13"/>
      <c r="Q18" s="1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15">
      <c r="A19" s="7" t="s">
        <v>23</v>
      </c>
      <c r="B19" s="5" t="s">
        <v>24</v>
      </c>
      <c r="C19" s="73">
        <v>20</v>
      </c>
      <c r="D19" s="74"/>
      <c r="E19" s="79">
        <v>200</v>
      </c>
      <c r="F19" s="80"/>
      <c r="G19" s="24">
        <f>E19*0.15</f>
        <v>30</v>
      </c>
      <c r="H19" s="24">
        <f>E19-G19</f>
        <v>170</v>
      </c>
      <c r="I19" s="8"/>
      <c r="J19" s="19"/>
      <c r="K19" s="13"/>
      <c r="L19" s="19"/>
      <c r="M19" s="13"/>
      <c r="N19" s="13"/>
      <c r="O19" s="13"/>
      <c r="P19" s="13"/>
      <c r="Q19" s="19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15">
      <c r="A20" s="9" t="s">
        <v>27</v>
      </c>
      <c r="B20" s="9"/>
      <c r="C20" s="75"/>
      <c r="D20" s="76"/>
      <c r="E20" s="77"/>
      <c r="F20" s="78"/>
      <c r="G20" s="25"/>
      <c r="H20" s="25"/>
      <c r="I20" s="14"/>
      <c r="J20" s="19"/>
      <c r="K20" s="13"/>
      <c r="L20" s="19"/>
      <c r="M20" s="13"/>
      <c r="N20" s="13"/>
      <c r="O20" s="13"/>
      <c r="P20" s="13"/>
      <c r="Q20" s="19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15">
      <c r="A21" s="7" t="s">
        <v>28</v>
      </c>
      <c r="B21" s="5" t="s">
        <v>24</v>
      </c>
      <c r="C21" s="73">
        <v>15</v>
      </c>
      <c r="D21" s="74"/>
      <c r="E21" s="79">
        <v>250</v>
      </c>
      <c r="F21" s="80"/>
      <c r="G21" s="24">
        <f>E21*0.15</f>
        <v>37.5</v>
      </c>
      <c r="H21" s="24">
        <f>E21-G21</f>
        <v>212.5</v>
      </c>
      <c r="I21" s="14"/>
      <c r="J21" s="19"/>
      <c r="K21" s="13"/>
      <c r="L21" s="19"/>
      <c r="M21" s="13"/>
      <c r="N21" s="13"/>
      <c r="O21" s="13"/>
      <c r="P21" s="13"/>
      <c r="Q21" s="19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15">
      <c r="A22" s="9" t="s">
        <v>25</v>
      </c>
      <c r="B22" s="9"/>
      <c r="C22" s="75"/>
      <c r="D22" s="76"/>
      <c r="E22" s="77"/>
      <c r="F22" s="78"/>
      <c r="G22" s="25"/>
      <c r="H22" s="25"/>
      <c r="I22" s="3"/>
      <c r="J22" s="19"/>
      <c r="K22" s="13"/>
      <c r="L22" s="19"/>
      <c r="M22" s="13"/>
      <c r="N22" s="13"/>
      <c r="O22" s="13"/>
      <c r="P22" s="13"/>
      <c r="Q22" s="19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15">
      <c r="A23" s="7" t="s">
        <v>29</v>
      </c>
      <c r="B23" s="5" t="s">
        <v>24</v>
      </c>
      <c r="C23" s="73">
        <v>20</v>
      </c>
      <c r="D23" s="74"/>
      <c r="E23" s="79">
        <v>200</v>
      </c>
      <c r="F23" s="80"/>
      <c r="G23" s="24">
        <f>E23*0.15</f>
        <v>30</v>
      </c>
      <c r="H23" s="24">
        <f>E23-G23</f>
        <v>170</v>
      </c>
      <c r="I23" s="8"/>
      <c r="J23" s="19"/>
      <c r="K23" s="13"/>
      <c r="L23" s="19"/>
      <c r="M23" s="13"/>
      <c r="N23" s="13"/>
      <c r="O23" s="13"/>
      <c r="P23" s="13"/>
      <c r="Q23" s="19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15">
      <c r="A24" s="9" t="s">
        <v>30</v>
      </c>
      <c r="B24" s="9"/>
      <c r="C24" s="75"/>
      <c r="D24" s="76"/>
      <c r="E24" s="77"/>
      <c r="F24" s="78"/>
      <c r="G24" s="25"/>
      <c r="H24" s="25"/>
      <c r="I24" s="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15">
      <c r="A25" s="7" t="s">
        <v>31</v>
      </c>
      <c r="B25" s="5" t="s">
        <v>24</v>
      </c>
      <c r="C25" s="73">
        <v>21</v>
      </c>
      <c r="D25" s="74"/>
      <c r="E25" s="79">
        <v>320</v>
      </c>
      <c r="F25" s="80"/>
      <c r="G25" s="24">
        <f>E25*0.15</f>
        <v>48</v>
      </c>
      <c r="H25" s="24">
        <f>E25-G25</f>
        <v>272</v>
      </c>
      <c r="I25" s="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15">
      <c r="A26" s="9" t="s">
        <v>30</v>
      </c>
      <c r="B26" s="9"/>
      <c r="C26" s="75"/>
      <c r="D26" s="76"/>
      <c r="E26" s="77"/>
      <c r="F26" s="78"/>
      <c r="G26" s="25"/>
      <c r="H26" s="25"/>
      <c r="I26" s="1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15">
      <c r="A27" s="7" t="s">
        <v>32</v>
      </c>
      <c r="B27" s="5" t="s">
        <v>24</v>
      </c>
      <c r="C27" s="73">
        <v>28</v>
      </c>
      <c r="D27" s="74"/>
      <c r="E27" s="79">
        <v>260</v>
      </c>
      <c r="F27" s="80"/>
      <c r="G27" s="24">
        <f>E27*0.15</f>
        <v>39</v>
      </c>
      <c r="H27" s="24">
        <f>E27-G27</f>
        <v>221</v>
      </c>
      <c r="I27" s="14"/>
      <c r="K27" s="83"/>
      <c r="L27" s="84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15">
      <c r="A28" s="4"/>
      <c r="B28" s="9"/>
      <c r="C28" s="75"/>
      <c r="D28" s="76"/>
      <c r="E28" s="77"/>
      <c r="F28" s="78"/>
      <c r="G28" s="25"/>
      <c r="H28" s="25"/>
      <c r="I28" s="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15">
      <c r="A29" s="7" t="s">
        <v>1</v>
      </c>
      <c r="B29" s="5" t="s">
        <v>24</v>
      </c>
      <c r="C29" s="73"/>
      <c r="D29" s="74"/>
      <c r="E29" s="79">
        <f>E19+E21+E23+E25+E27</f>
        <v>1230</v>
      </c>
      <c r="F29" s="80"/>
      <c r="G29" s="24">
        <f>G19+G21+G23+G25+G27</f>
        <v>184.5</v>
      </c>
      <c r="H29" s="24">
        <f>H19+H21+H23+H25+H27</f>
        <v>1045.5</v>
      </c>
      <c r="I29" s="8"/>
      <c r="K29" s="83"/>
      <c r="L29" s="83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15">
      <c r="A30" s="4"/>
      <c r="B30" s="9"/>
      <c r="C30" s="75"/>
      <c r="D30" s="76"/>
      <c r="E30" s="77"/>
      <c r="F30" s="78"/>
      <c r="G30" s="25"/>
      <c r="H30" s="25"/>
      <c r="I30" s="14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15">
      <c r="A31" s="7"/>
      <c r="B31" s="5"/>
      <c r="C31" s="73"/>
      <c r="D31" s="74"/>
      <c r="E31" s="79"/>
      <c r="F31" s="80"/>
      <c r="G31" s="24"/>
      <c r="H31" s="24"/>
      <c r="I31" s="14"/>
      <c r="K31" s="83"/>
      <c r="L31" s="84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 ht="15">
      <c r="A32" s="4"/>
      <c r="B32" s="9"/>
      <c r="C32" s="75"/>
      <c r="D32" s="76"/>
      <c r="E32" s="77"/>
      <c r="F32" s="78"/>
      <c r="G32" s="25"/>
      <c r="H32" s="25"/>
      <c r="I32" s="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15">
      <c r="A33" s="7" t="s">
        <v>33</v>
      </c>
      <c r="B33" s="5"/>
      <c r="C33" s="73"/>
      <c r="D33" s="74"/>
      <c r="E33" s="79">
        <f>E15+E29</f>
        <v>10330</v>
      </c>
      <c r="F33" s="80"/>
      <c r="G33" s="24">
        <f>G15+G29</f>
        <v>1549.5</v>
      </c>
      <c r="H33" s="24">
        <f>H15+H29</f>
        <v>8780.5</v>
      </c>
      <c r="I33" s="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15">
      <c r="A34" s="1"/>
      <c r="B34" s="22"/>
      <c r="C34" s="22"/>
      <c r="D34" s="22"/>
      <c r="E34" s="35"/>
      <c r="F34" s="35"/>
      <c r="G34" s="26"/>
      <c r="H34" s="2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15">
      <c r="A35" s="1"/>
      <c r="B35" s="22"/>
      <c r="C35" s="22"/>
      <c r="D35" s="22"/>
      <c r="E35" s="35"/>
      <c r="F35" s="35"/>
      <c r="G35" s="26"/>
      <c r="H35" s="2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15">
      <c r="A36" s="1" t="s">
        <v>8</v>
      </c>
      <c r="B36" s="85">
        <v>38749</v>
      </c>
      <c r="C36" s="86"/>
      <c r="D36" s="22"/>
      <c r="E36" s="35"/>
      <c r="F36" s="35"/>
      <c r="G36" s="26"/>
      <c r="H36" s="2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</row>
    <row r="37" spans="1:89" ht="15">
      <c r="A37" s="1"/>
      <c r="B37" s="22"/>
      <c r="C37" s="22"/>
      <c r="D37" s="22"/>
      <c r="E37" s="26"/>
      <c r="F37" s="26"/>
      <c r="G37" s="26"/>
      <c r="H37" s="2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15">
      <c r="A38" s="1" t="s">
        <v>9</v>
      </c>
      <c r="B38" s="22"/>
      <c r="C38" s="22"/>
      <c r="D38" s="22"/>
      <c r="E38" s="26"/>
      <c r="F38" s="26"/>
      <c r="G38" s="26"/>
      <c r="H38" s="2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1:89" ht="15">
      <c r="A39" s="1"/>
      <c r="B39" s="22"/>
      <c r="C39" s="22"/>
      <c r="D39" s="22"/>
      <c r="E39" s="26"/>
      <c r="F39" s="26"/>
      <c r="G39" s="26"/>
      <c r="H39" s="2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1:89" ht="15">
      <c r="A40" s="1" t="s">
        <v>10</v>
      </c>
      <c r="B40" s="22"/>
      <c r="C40" s="22"/>
      <c r="D40" s="22"/>
      <c r="E40" s="26"/>
      <c r="F40" s="26"/>
      <c r="G40" s="26"/>
      <c r="H40" s="2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1:89" ht="15">
      <c r="A41" s="1"/>
      <c r="B41" s="22"/>
      <c r="C41" s="22"/>
      <c r="D41" s="22"/>
      <c r="E41" s="26"/>
      <c r="F41" s="26"/>
      <c r="G41" s="26"/>
      <c r="H41" s="2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1:89" ht="15">
      <c r="A42" s="1"/>
      <c r="B42" s="22"/>
      <c r="C42" s="22"/>
      <c r="D42" s="22"/>
      <c r="E42" s="26"/>
      <c r="F42" s="26"/>
      <c r="G42" s="26"/>
      <c r="H42" s="2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4:89" ht="15">
      <c r="D43" s="22"/>
      <c r="E43" s="26"/>
      <c r="F43" s="26"/>
      <c r="G43" s="26"/>
      <c r="H43" s="2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4:89" ht="15">
      <c r="D44" s="22"/>
      <c r="E44" s="26"/>
      <c r="F44" s="26"/>
      <c r="G44" s="26"/>
      <c r="H44" s="2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4:89" ht="15">
      <c r="D45" s="22"/>
      <c r="E45" s="26"/>
      <c r="F45" s="26"/>
      <c r="G45" s="26"/>
      <c r="H45" s="2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4:89" ht="15">
      <c r="D46" s="22"/>
      <c r="E46" s="26"/>
      <c r="F46" s="26"/>
      <c r="G46" s="26"/>
      <c r="H46" s="2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4:89" ht="15">
      <c r="D47" s="22"/>
      <c r="E47" s="26"/>
      <c r="F47" s="26"/>
      <c r="G47" s="26"/>
      <c r="H47" s="2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4:89" ht="15">
      <c r="D48" s="22"/>
      <c r="E48" s="26"/>
      <c r="F48" s="26"/>
      <c r="G48" s="26"/>
      <c r="H48" s="2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15">
      <c r="A49" s="1"/>
      <c r="B49" s="22"/>
      <c r="C49" s="22"/>
      <c r="D49" s="22"/>
      <c r="E49" s="26"/>
      <c r="F49" s="26"/>
      <c r="G49" s="26"/>
      <c r="H49" s="2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15">
      <c r="A50" s="1"/>
      <c r="B50" s="22"/>
      <c r="C50" s="22"/>
      <c r="D50" s="22"/>
      <c r="E50" s="26"/>
      <c r="F50" s="26"/>
      <c r="G50" s="26"/>
      <c r="H50" s="2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5">
      <c r="A51" s="1"/>
      <c r="B51" s="22"/>
      <c r="C51" s="22"/>
      <c r="D51" s="22"/>
      <c r="E51" s="26"/>
      <c r="F51" s="26"/>
      <c r="G51" s="26"/>
      <c r="H51" s="2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5">
      <c r="A52" s="1"/>
      <c r="B52" s="22"/>
      <c r="C52" s="22"/>
      <c r="D52" s="22"/>
      <c r="E52" s="26"/>
      <c r="F52" s="26"/>
      <c r="G52" s="26"/>
      <c r="H52" s="2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5">
      <c r="A53" s="1"/>
      <c r="B53" s="22"/>
      <c r="C53" s="22"/>
      <c r="D53" s="22"/>
      <c r="E53" s="26"/>
      <c r="F53" s="26"/>
      <c r="G53" s="26"/>
      <c r="H53" s="2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5">
      <c r="A54" s="1"/>
      <c r="B54" s="22"/>
      <c r="C54" s="22"/>
      <c r="D54" s="22"/>
      <c r="E54" s="26"/>
      <c r="F54" s="26"/>
      <c r="G54" s="26"/>
      <c r="H54" s="26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15">
      <c r="A55" s="1"/>
      <c r="B55" s="22"/>
      <c r="C55" s="22"/>
      <c r="D55" s="22"/>
      <c r="E55" s="26"/>
      <c r="F55" s="26"/>
      <c r="G55" s="26"/>
      <c r="H55" s="2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15">
      <c r="A56" s="1"/>
      <c r="B56" s="22"/>
      <c r="C56" s="22"/>
      <c r="D56" s="22"/>
      <c r="E56" s="26"/>
      <c r="F56" s="26"/>
      <c r="G56" s="26"/>
      <c r="H56" s="26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5">
      <c r="A57" s="1"/>
      <c r="B57" s="22"/>
      <c r="C57" s="22"/>
      <c r="D57" s="22"/>
      <c r="E57" s="26"/>
      <c r="F57" s="26"/>
      <c r="G57" s="26"/>
      <c r="H57" s="26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5">
      <c r="A58" s="1"/>
      <c r="B58" s="22"/>
      <c r="C58" s="22"/>
      <c r="D58" s="22"/>
      <c r="E58" s="26"/>
      <c r="F58" s="26"/>
      <c r="G58" s="26"/>
      <c r="H58" s="26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5">
      <c r="A59" s="1"/>
      <c r="B59" s="22"/>
      <c r="C59" s="22"/>
      <c r="D59" s="22"/>
      <c r="E59" s="26"/>
      <c r="F59" s="26"/>
      <c r="G59" s="26"/>
      <c r="H59" s="2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5">
      <c r="A60" s="1"/>
      <c r="B60" s="22"/>
      <c r="C60" s="22"/>
      <c r="D60" s="22"/>
      <c r="E60" s="26"/>
      <c r="F60" s="26"/>
      <c r="G60" s="26"/>
      <c r="H60" s="2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5">
      <c r="A61" s="1"/>
      <c r="B61" s="22"/>
      <c r="C61" s="22"/>
      <c r="D61" s="22"/>
      <c r="E61" s="26"/>
      <c r="F61" s="26"/>
      <c r="G61" s="26"/>
      <c r="H61" s="2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5">
      <c r="A62" s="1"/>
      <c r="B62" s="22"/>
      <c r="C62" s="22"/>
      <c r="D62" s="22"/>
      <c r="E62" s="26"/>
      <c r="F62" s="26"/>
      <c r="G62" s="26"/>
      <c r="H62" s="2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5">
      <c r="A63" s="1"/>
      <c r="B63" s="22"/>
      <c r="C63" s="22"/>
      <c r="D63" s="22"/>
      <c r="E63" s="26"/>
      <c r="F63" s="26"/>
      <c r="G63" s="26"/>
      <c r="H63" s="2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5">
      <c r="A64" s="1"/>
      <c r="B64" s="22"/>
      <c r="C64" s="22"/>
      <c r="D64" s="22"/>
      <c r="E64" s="26"/>
      <c r="F64" s="26"/>
      <c r="G64" s="26"/>
      <c r="H64" s="26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5">
      <c r="A65" s="1"/>
      <c r="B65" s="22"/>
      <c r="C65" s="22"/>
      <c r="D65" s="22"/>
      <c r="E65" s="26"/>
      <c r="F65" s="26"/>
      <c r="G65" s="26"/>
      <c r="H65" s="26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5">
      <c r="A66" s="1"/>
      <c r="B66" s="22"/>
      <c r="C66" s="22"/>
      <c r="D66" s="22"/>
      <c r="E66" s="26"/>
      <c r="F66" s="26"/>
      <c r="G66" s="26"/>
      <c r="H66" s="2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5">
      <c r="A67" s="1"/>
      <c r="B67" s="22"/>
      <c r="C67" s="22"/>
      <c r="D67" s="22"/>
      <c r="E67" s="26"/>
      <c r="F67" s="26"/>
      <c r="G67" s="26"/>
      <c r="H67" s="26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5">
      <c r="A68" s="1"/>
      <c r="B68" s="22"/>
      <c r="C68" s="22"/>
      <c r="D68" s="22"/>
      <c r="E68" s="26"/>
      <c r="F68" s="26"/>
      <c r="G68" s="26"/>
      <c r="H68" s="2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5">
      <c r="A69" s="1"/>
      <c r="B69" s="22"/>
      <c r="C69" s="22"/>
      <c r="D69" s="22"/>
      <c r="E69" s="26"/>
      <c r="F69" s="26"/>
      <c r="G69" s="26"/>
      <c r="H69" s="2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5">
      <c r="A70" s="1"/>
      <c r="B70" s="22"/>
      <c r="C70" s="22"/>
      <c r="D70" s="22"/>
      <c r="E70" s="26"/>
      <c r="F70" s="26"/>
      <c r="G70" s="26"/>
      <c r="H70" s="2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5">
      <c r="A71" s="1"/>
      <c r="B71" s="22"/>
      <c r="C71" s="22"/>
      <c r="D71" s="22"/>
      <c r="E71" s="26"/>
      <c r="F71" s="26"/>
      <c r="G71" s="26"/>
      <c r="H71" s="2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5">
      <c r="A72" s="1"/>
      <c r="B72" s="22"/>
      <c r="C72" s="22"/>
      <c r="D72" s="22"/>
      <c r="E72" s="26"/>
      <c r="F72" s="26"/>
      <c r="G72" s="26"/>
      <c r="H72" s="26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5">
      <c r="A73" s="1"/>
      <c r="B73" s="22"/>
      <c r="C73" s="22"/>
      <c r="D73" s="22"/>
      <c r="E73" s="26"/>
      <c r="F73" s="26"/>
      <c r="G73" s="26"/>
      <c r="H73" s="26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5">
      <c r="A74" s="1"/>
      <c r="B74" s="22"/>
      <c r="C74" s="22"/>
      <c r="D74" s="22"/>
      <c r="E74" s="26"/>
      <c r="F74" s="26"/>
      <c r="G74" s="26"/>
      <c r="H74" s="26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5">
      <c r="A75" s="1"/>
      <c r="B75" s="22"/>
      <c r="C75" s="22"/>
      <c r="D75" s="22"/>
      <c r="E75" s="26"/>
      <c r="F75" s="26"/>
      <c r="G75" s="26"/>
      <c r="H75" s="26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5">
      <c r="A76" s="1"/>
      <c r="B76" s="22"/>
      <c r="C76" s="22"/>
      <c r="D76" s="22"/>
      <c r="E76" s="26"/>
      <c r="F76" s="26"/>
      <c r="G76" s="26"/>
      <c r="H76" s="26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5">
      <c r="A77" s="1"/>
      <c r="B77" s="22"/>
      <c r="C77" s="22"/>
      <c r="D77" s="22"/>
      <c r="E77" s="26"/>
      <c r="F77" s="26"/>
      <c r="G77" s="26"/>
      <c r="H77" s="26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5">
      <c r="A78" s="1"/>
      <c r="B78" s="22"/>
      <c r="C78" s="22"/>
      <c r="D78" s="22"/>
      <c r="E78" s="26"/>
      <c r="F78" s="26"/>
      <c r="G78" s="26"/>
      <c r="H78" s="26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5">
      <c r="A79" s="1"/>
      <c r="B79" s="22"/>
      <c r="C79" s="22"/>
      <c r="D79" s="22"/>
      <c r="E79" s="26"/>
      <c r="F79" s="26"/>
      <c r="G79" s="26"/>
      <c r="H79" s="26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5">
      <c r="A80" s="1"/>
      <c r="B80" s="22"/>
      <c r="C80" s="22"/>
      <c r="D80" s="22"/>
      <c r="E80" s="26"/>
      <c r="F80" s="26"/>
      <c r="G80" s="26"/>
      <c r="H80" s="26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5">
      <c r="A81" s="1"/>
      <c r="B81" s="22"/>
      <c r="C81" s="22"/>
      <c r="D81" s="22"/>
      <c r="E81" s="26"/>
      <c r="F81" s="26"/>
      <c r="G81" s="26"/>
      <c r="H81" s="26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5">
      <c r="A82" s="1"/>
      <c r="B82" s="22"/>
      <c r="C82" s="22"/>
      <c r="D82" s="22"/>
      <c r="E82" s="26"/>
      <c r="F82" s="26"/>
      <c r="G82" s="26"/>
      <c r="H82" s="26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5">
      <c r="A83" s="1"/>
      <c r="B83" s="22"/>
      <c r="C83" s="22"/>
      <c r="D83" s="22"/>
      <c r="E83" s="26"/>
      <c r="F83" s="26"/>
      <c r="G83" s="26"/>
      <c r="H83" s="26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5">
      <c r="A84" s="1"/>
      <c r="B84" s="22"/>
      <c r="C84" s="22"/>
      <c r="D84" s="22"/>
      <c r="E84" s="26"/>
      <c r="F84" s="26"/>
      <c r="G84" s="26"/>
      <c r="H84" s="26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5">
      <c r="A85" s="1"/>
      <c r="B85" s="22"/>
      <c r="C85" s="22"/>
      <c r="D85" s="22"/>
      <c r="E85" s="26"/>
      <c r="F85" s="26"/>
      <c r="G85" s="26"/>
      <c r="H85" s="26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5">
      <c r="A86" s="1"/>
      <c r="B86" s="22"/>
      <c r="C86" s="22"/>
      <c r="D86" s="22"/>
      <c r="E86" s="26"/>
      <c r="F86" s="26"/>
      <c r="G86" s="26"/>
      <c r="H86" s="26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5">
      <c r="A87" s="1"/>
      <c r="B87" s="22"/>
      <c r="C87" s="22"/>
      <c r="D87" s="22"/>
      <c r="E87" s="26"/>
      <c r="F87" s="26"/>
      <c r="G87" s="26"/>
      <c r="H87" s="26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5">
      <c r="A88" s="1"/>
      <c r="B88" s="22"/>
      <c r="C88" s="22"/>
      <c r="D88" s="22"/>
      <c r="E88" s="26"/>
      <c r="F88" s="26"/>
      <c r="G88" s="26"/>
      <c r="H88" s="26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5">
      <c r="A89" s="1"/>
      <c r="B89" s="22"/>
      <c r="C89" s="22"/>
      <c r="D89" s="22"/>
      <c r="E89" s="26"/>
      <c r="F89" s="26"/>
      <c r="G89" s="26"/>
      <c r="H89" s="26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15">
      <c r="A90" s="1"/>
      <c r="B90" s="22"/>
      <c r="C90" s="22"/>
      <c r="D90" s="22"/>
      <c r="E90" s="26"/>
      <c r="F90" s="26"/>
      <c r="G90" s="26"/>
      <c r="H90" s="2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15">
      <c r="A91" s="1"/>
      <c r="B91" s="22"/>
      <c r="C91" s="22"/>
      <c r="D91" s="22"/>
      <c r="E91" s="26"/>
      <c r="F91" s="26"/>
      <c r="G91" s="26"/>
      <c r="H91" s="26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15">
      <c r="A92" s="1"/>
      <c r="B92" s="22"/>
      <c r="C92" s="22"/>
      <c r="D92" s="22"/>
      <c r="E92" s="26"/>
      <c r="F92" s="26"/>
      <c r="G92" s="26"/>
      <c r="H92" s="26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15">
      <c r="A93" s="1"/>
      <c r="B93" s="22"/>
      <c r="C93" s="22"/>
      <c r="D93" s="22"/>
      <c r="E93" s="26"/>
      <c r="F93" s="26"/>
      <c r="G93" s="26"/>
      <c r="H93" s="26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5">
      <c r="A94" s="1"/>
      <c r="B94" s="22"/>
      <c r="C94" s="22"/>
      <c r="D94" s="22"/>
      <c r="E94" s="26"/>
      <c r="F94" s="26"/>
      <c r="G94" s="26"/>
      <c r="H94" s="26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5">
      <c r="A95" s="1"/>
      <c r="B95" s="22"/>
      <c r="C95" s="22"/>
      <c r="D95" s="22"/>
      <c r="E95" s="26"/>
      <c r="F95" s="26"/>
      <c r="G95" s="26"/>
      <c r="H95" s="2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5">
      <c r="A96" s="1"/>
      <c r="B96" s="22"/>
      <c r="C96" s="22"/>
      <c r="D96" s="22"/>
      <c r="E96" s="26"/>
      <c r="F96" s="26"/>
      <c r="G96" s="26"/>
      <c r="H96" s="26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5">
      <c r="A97" s="1"/>
      <c r="B97" s="22"/>
      <c r="C97" s="22"/>
      <c r="D97" s="22"/>
      <c r="E97" s="26"/>
      <c r="F97" s="26"/>
      <c r="G97" s="26"/>
      <c r="H97" s="26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5">
      <c r="A98" s="1"/>
      <c r="B98" s="22"/>
      <c r="C98" s="22"/>
      <c r="D98" s="22"/>
      <c r="E98" s="26"/>
      <c r="F98" s="26"/>
      <c r="G98" s="26"/>
      <c r="H98" s="2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5">
      <c r="A99" s="1"/>
      <c r="B99" s="22"/>
      <c r="C99" s="22"/>
      <c r="D99" s="22"/>
      <c r="E99" s="26"/>
      <c r="F99" s="26"/>
      <c r="G99" s="26"/>
      <c r="H99" s="26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5">
      <c r="A100" s="1"/>
      <c r="B100" s="22"/>
      <c r="C100" s="22"/>
      <c r="D100" s="22"/>
      <c r="E100" s="26"/>
      <c r="F100" s="26"/>
      <c r="G100" s="26"/>
      <c r="H100" s="26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5">
      <c r="A101" s="1"/>
      <c r="B101" s="22"/>
      <c r="C101" s="22"/>
      <c r="D101" s="22"/>
      <c r="E101" s="26"/>
      <c r="F101" s="26"/>
      <c r="G101" s="26"/>
      <c r="H101" s="26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5">
      <c r="A102" s="1"/>
      <c r="B102" s="22"/>
      <c r="C102" s="22"/>
      <c r="D102" s="22"/>
      <c r="E102" s="26"/>
      <c r="F102" s="26"/>
      <c r="G102" s="26"/>
      <c r="H102" s="26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5">
      <c r="A103" s="1"/>
      <c r="B103" s="22"/>
      <c r="C103" s="22"/>
      <c r="D103" s="22"/>
      <c r="E103" s="26"/>
      <c r="F103" s="26"/>
      <c r="G103" s="26"/>
      <c r="H103" s="26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5">
      <c r="A104" s="1"/>
      <c r="B104" s="1"/>
      <c r="C104" s="22"/>
      <c r="D104" s="1"/>
      <c r="E104" s="26"/>
      <c r="F104" s="26"/>
      <c r="G104" s="26"/>
      <c r="H104" s="26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5">
      <c r="A105" s="1"/>
      <c r="B105" s="1"/>
      <c r="C105" s="22"/>
      <c r="D105" s="1"/>
      <c r="E105" s="26"/>
      <c r="F105" s="26"/>
      <c r="G105" s="26"/>
      <c r="H105" s="26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5">
      <c r="A106" s="1"/>
      <c r="B106" s="1"/>
      <c r="C106" s="22"/>
      <c r="D106" s="1"/>
      <c r="E106" s="26"/>
      <c r="F106" s="26"/>
      <c r="G106" s="26"/>
      <c r="H106" s="26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5">
      <c r="A107" s="1"/>
      <c r="B107" s="1"/>
      <c r="C107" s="22"/>
      <c r="D107" s="1"/>
      <c r="E107" s="26"/>
      <c r="F107" s="26"/>
      <c r="G107" s="26"/>
      <c r="H107" s="26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5">
      <c r="A108" s="1"/>
      <c r="B108" s="1"/>
      <c r="C108" s="22"/>
      <c r="D108" s="1"/>
      <c r="E108" s="26"/>
      <c r="F108" s="26"/>
      <c r="G108" s="26"/>
      <c r="H108" s="2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5">
      <c r="A109" s="1"/>
      <c r="B109" s="1"/>
      <c r="C109" s="22"/>
      <c r="D109" s="1"/>
      <c r="E109" s="26"/>
      <c r="F109" s="26"/>
      <c r="G109" s="26"/>
      <c r="H109" s="26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5">
      <c r="A110" s="1"/>
      <c r="B110" s="1"/>
      <c r="C110" s="22"/>
      <c r="D110" s="1"/>
      <c r="E110" s="26"/>
      <c r="F110" s="26"/>
      <c r="G110" s="26"/>
      <c r="H110" s="26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5">
      <c r="A111" s="1"/>
      <c r="B111" s="1"/>
      <c r="C111" s="22"/>
      <c r="D111" s="1"/>
      <c r="E111" s="26"/>
      <c r="F111" s="26"/>
      <c r="G111" s="26"/>
      <c r="H111" s="26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5">
      <c r="A112" s="1"/>
      <c r="B112" s="1"/>
      <c r="C112" s="22"/>
      <c r="D112" s="1"/>
      <c r="E112" s="26"/>
      <c r="F112" s="26"/>
      <c r="G112" s="26"/>
      <c r="H112" s="26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5">
      <c r="A113" s="1"/>
      <c r="B113" s="1"/>
      <c r="C113" s="22"/>
      <c r="D113" s="1"/>
      <c r="E113" s="26"/>
      <c r="F113" s="26"/>
      <c r="G113" s="26"/>
      <c r="H113" s="26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5">
      <c r="A114" s="1"/>
      <c r="B114" s="1"/>
      <c r="C114" s="22"/>
      <c r="D114" s="1"/>
      <c r="E114" s="26"/>
      <c r="F114" s="26"/>
      <c r="G114" s="26"/>
      <c r="H114" s="26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5">
      <c r="A115" s="1"/>
      <c r="B115" s="1"/>
      <c r="C115" s="22"/>
      <c r="D115" s="1"/>
      <c r="E115" s="26"/>
      <c r="F115" s="26"/>
      <c r="G115" s="26"/>
      <c r="H115" s="26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5">
      <c r="A116" s="1"/>
      <c r="B116" s="1"/>
      <c r="C116" s="22"/>
      <c r="D116" s="1"/>
      <c r="E116" s="26"/>
      <c r="F116" s="26"/>
      <c r="G116" s="26"/>
      <c r="H116" s="26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5">
      <c r="A117" s="1"/>
      <c r="B117" s="1"/>
      <c r="C117" s="22"/>
      <c r="D117" s="1"/>
      <c r="E117" s="26"/>
      <c r="F117" s="26"/>
      <c r="G117" s="26"/>
      <c r="H117" s="26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5">
      <c r="A118" s="1"/>
      <c r="B118" s="1"/>
      <c r="C118" s="22"/>
      <c r="D118" s="1"/>
      <c r="E118" s="26"/>
      <c r="F118" s="26"/>
      <c r="G118" s="26"/>
      <c r="H118" s="26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5">
      <c r="A119" s="1"/>
      <c r="B119" s="1"/>
      <c r="C119" s="22"/>
      <c r="D119" s="1"/>
      <c r="E119" s="26"/>
      <c r="F119" s="26"/>
      <c r="G119" s="26"/>
      <c r="H119" s="26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5">
      <c r="A120" s="1"/>
      <c r="B120" s="1"/>
      <c r="C120" s="22"/>
      <c r="D120" s="1"/>
      <c r="E120" s="26"/>
      <c r="F120" s="26"/>
      <c r="G120" s="26"/>
      <c r="H120" s="26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5">
      <c r="A121" s="1"/>
      <c r="B121" s="1"/>
      <c r="C121" s="22"/>
      <c r="D121" s="1"/>
      <c r="E121" s="26"/>
      <c r="F121" s="26"/>
      <c r="G121" s="26"/>
      <c r="H121" s="26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5">
      <c r="A122" s="1"/>
      <c r="B122" s="1"/>
      <c r="C122" s="22"/>
      <c r="D122" s="1"/>
      <c r="E122" s="26"/>
      <c r="F122" s="26"/>
      <c r="G122" s="26"/>
      <c r="H122" s="26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5">
      <c r="A123" s="1"/>
      <c r="B123" s="1"/>
      <c r="C123" s="22"/>
      <c r="D123" s="1"/>
      <c r="E123" s="26"/>
      <c r="F123" s="26"/>
      <c r="G123" s="26"/>
      <c r="H123" s="26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5">
      <c r="A124" s="1"/>
      <c r="B124" s="1"/>
      <c r="C124" s="22"/>
      <c r="D124" s="1"/>
      <c r="E124" s="26"/>
      <c r="F124" s="26"/>
      <c r="G124" s="26"/>
      <c r="H124" s="26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5">
      <c r="A125" s="1"/>
      <c r="B125" s="1"/>
      <c r="C125" s="22"/>
      <c r="D125" s="1"/>
      <c r="E125" s="26"/>
      <c r="F125" s="26"/>
      <c r="G125" s="26"/>
      <c r="H125" s="26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5">
      <c r="A126" s="1"/>
      <c r="B126" s="1"/>
      <c r="C126" s="22"/>
      <c r="D126" s="1"/>
      <c r="E126" s="26"/>
      <c r="F126" s="26"/>
      <c r="G126" s="26"/>
      <c r="H126" s="26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5">
      <c r="A127" s="1"/>
      <c r="B127" s="1"/>
      <c r="C127" s="22"/>
      <c r="D127" s="1"/>
      <c r="E127" s="26"/>
      <c r="F127" s="26"/>
      <c r="G127" s="26"/>
      <c r="H127" s="26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5">
      <c r="A128" s="1"/>
      <c r="B128" s="1"/>
      <c r="C128" s="22"/>
      <c r="D128" s="1"/>
      <c r="E128" s="26"/>
      <c r="F128" s="26"/>
      <c r="G128" s="26"/>
      <c r="H128" s="26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1:89" ht="15">
      <c r="A129" s="1"/>
      <c r="B129" s="1"/>
      <c r="C129" s="22"/>
      <c r="D129" s="1"/>
      <c r="E129" s="26"/>
      <c r="F129" s="26"/>
      <c r="G129" s="26"/>
      <c r="H129" s="26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5">
      <c r="A130" s="1"/>
      <c r="B130" s="1"/>
      <c r="C130" s="22"/>
      <c r="D130" s="1"/>
      <c r="E130" s="26"/>
      <c r="F130" s="26"/>
      <c r="G130" s="26"/>
      <c r="H130" s="26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5">
      <c r="A131" s="1"/>
      <c r="B131" s="1"/>
      <c r="C131" s="22"/>
      <c r="D131" s="1"/>
      <c r="E131" s="26"/>
      <c r="F131" s="26"/>
      <c r="G131" s="26"/>
      <c r="H131" s="26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15">
      <c r="A132" s="1"/>
      <c r="B132" s="1"/>
      <c r="C132" s="22"/>
      <c r="D132" s="1"/>
      <c r="E132" s="26"/>
      <c r="F132" s="26"/>
      <c r="G132" s="26"/>
      <c r="H132" s="26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spans="1:89" ht="15">
      <c r="A133" s="1"/>
      <c r="B133" s="1"/>
      <c r="C133" s="22"/>
      <c r="D133" s="1"/>
      <c r="E133" s="26"/>
      <c r="F133" s="26"/>
      <c r="G133" s="26"/>
      <c r="H133" s="26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spans="1:89" ht="15">
      <c r="A134" s="1"/>
      <c r="B134" s="1"/>
      <c r="C134" s="22"/>
      <c r="D134" s="1"/>
      <c r="E134" s="26"/>
      <c r="F134" s="26"/>
      <c r="G134" s="26"/>
      <c r="H134" s="26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</row>
    <row r="135" spans="1:89" ht="15">
      <c r="A135" s="1"/>
      <c r="B135" s="1"/>
      <c r="C135" s="22"/>
      <c r="D135" s="1"/>
      <c r="E135" s="26"/>
      <c r="F135" s="26"/>
      <c r="G135" s="26"/>
      <c r="H135" s="26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</row>
    <row r="136" spans="1:89" ht="15">
      <c r="A136" s="1"/>
      <c r="B136" s="1"/>
      <c r="C136" s="22"/>
      <c r="D136" s="1"/>
      <c r="E136" s="26"/>
      <c r="F136" s="26"/>
      <c r="G136" s="26"/>
      <c r="H136" s="26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</row>
    <row r="137" spans="1:89" ht="15">
      <c r="A137" s="1"/>
      <c r="B137" s="1"/>
      <c r="C137" s="22"/>
      <c r="D137" s="1"/>
      <c r="E137" s="26"/>
      <c r="F137" s="26"/>
      <c r="G137" s="26"/>
      <c r="H137" s="26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</row>
    <row r="138" spans="5:8" ht="12.75">
      <c r="E138" s="27"/>
      <c r="F138" s="27"/>
      <c r="G138" s="27"/>
      <c r="H138" s="27"/>
    </row>
    <row r="139" spans="5:8" ht="12.75">
      <c r="E139" s="27"/>
      <c r="F139" s="27"/>
      <c r="G139" s="27"/>
      <c r="H139" s="27"/>
    </row>
    <row r="140" spans="5:8" ht="12.75">
      <c r="E140" s="27"/>
      <c r="F140" s="27"/>
      <c r="G140" s="27"/>
      <c r="H140" s="27"/>
    </row>
    <row r="141" spans="5:8" ht="12.75">
      <c r="E141" s="27"/>
      <c r="F141" s="27"/>
      <c r="G141" s="27"/>
      <c r="H141" s="27"/>
    </row>
    <row r="142" spans="5:8" ht="12.75">
      <c r="E142" s="27"/>
      <c r="F142" s="27"/>
      <c r="G142" s="27"/>
      <c r="H142" s="27"/>
    </row>
    <row r="143" spans="5:8" ht="12.75">
      <c r="E143" s="27"/>
      <c r="F143" s="27"/>
      <c r="G143" s="27"/>
      <c r="H143" s="27"/>
    </row>
    <row r="144" spans="5:8" ht="12.75">
      <c r="E144" s="27"/>
      <c r="F144" s="27"/>
      <c r="G144" s="27"/>
      <c r="H144" s="27"/>
    </row>
    <row r="145" spans="5:8" ht="12.75">
      <c r="E145" s="27"/>
      <c r="F145" s="27"/>
      <c r="G145" s="27"/>
      <c r="H145" s="27"/>
    </row>
    <row r="146" spans="5:8" ht="12.75">
      <c r="E146" s="27"/>
      <c r="F146" s="27"/>
      <c r="G146" s="27"/>
      <c r="H146" s="27"/>
    </row>
    <row r="147" spans="5:8" ht="12.75">
      <c r="E147" s="27"/>
      <c r="F147" s="27"/>
      <c r="G147" s="27"/>
      <c r="H147" s="27"/>
    </row>
    <row r="148" spans="5:8" ht="12.75">
      <c r="E148" s="27"/>
      <c r="F148" s="27"/>
      <c r="G148" s="27"/>
      <c r="H148" s="27"/>
    </row>
    <row r="149" spans="5:8" ht="12.75">
      <c r="E149" s="27"/>
      <c r="F149" s="27"/>
      <c r="G149" s="27"/>
      <c r="H149" s="27"/>
    </row>
    <row r="150" spans="5:8" ht="12.75">
      <c r="E150" s="27"/>
      <c r="F150" s="27"/>
      <c r="G150" s="27"/>
      <c r="H150" s="27"/>
    </row>
    <row r="151" spans="5:8" ht="12.75">
      <c r="E151" s="27"/>
      <c r="F151" s="27"/>
      <c r="G151" s="27"/>
      <c r="H151" s="27"/>
    </row>
    <row r="152" spans="5:8" ht="12.75">
      <c r="E152" s="27"/>
      <c r="F152" s="27"/>
      <c r="G152" s="27"/>
      <c r="H152" s="27"/>
    </row>
    <row r="153" spans="5:8" ht="12.75">
      <c r="E153" s="27"/>
      <c r="F153" s="27"/>
      <c r="G153" s="27"/>
      <c r="H153" s="27"/>
    </row>
    <row r="154" spans="5:8" ht="12.75">
      <c r="E154" s="27"/>
      <c r="F154" s="27"/>
      <c r="G154" s="27"/>
      <c r="H154" s="27"/>
    </row>
    <row r="155" spans="5:8" ht="12.75">
      <c r="E155" s="27"/>
      <c r="F155" s="27"/>
      <c r="G155" s="27"/>
      <c r="H155" s="27"/>
    </row>
    <row r="156" spans="5:8" ht="12.75">
      <c r="E156" s="27"/>
      <c r="F156" s="27"/>
      <c r="G156" s="27"/>
      <c r="H156" s="27"/>
    </row>
    <row r="157" spans="5:8" ht="12.75">
      <c r="E157" s="27"/>
      <c r="F157" s="27"/>
      <c r="G157" s="27"/>
      <c r="H157" s="27"/>
    </row>
    <row r="158" spans="5:8" ht="12.75">
      <c r="E158" s="27"/>
      <c r="F158" s="27"/>
      <c r="G158" s="27"/>
      <c r="H158" s="27"/>
    </row>
    <row r="159" spans="5:8" ht="12.75">
      <c r="E159" s="27"/>
      <c r="F159" s="27"/>
      <c r="G159" s="27"/>
      <c r="H159" s="27"/>
    </row>
    <row r="160" spans="5:8" ht="12.75">
      <c r="E160" s="27"/>
      <c r="F160" s="27"/>
      <c r="G160" s="27"/>
      <c r="H160" s="27"/>
    </row>
    <row r="161" spans="5:8" ht="12.75">
      <c r="E161" s="27"/>
      <c r="F161" s="27"/>
      <c r="G161" s="27"/>
      <c r="H161" s="27"/>
    </row>
    <row r="162" spans="5:8" ht="12.75">
      <c r="E162" s="27"/>
      <c r="F162" s="27"/>
      <c r="G162" s="27"/>
      <c r="H162" s="27"/>
    </row>
    <row r="163" spans="5:8" ht="12.75">
      <c r="E163" s="27"/>
      <c r="F163" s="27"/>
      <c r="G163" s="27"/>
      <c r="H163" s="27"/>
    </row>
    <row r="164" spans="5:8" ht="12.75">
      <c r="E164" s="27"/>
      <c r="F164" s="27"/>
      <c r="G164" s="27"/>
      <c r="H164" s="27"/>
    </row>
    <row r="165" spans="5:8" ht="12.75">
      <c r="E165" s="27"/>
      <c r="F165" s="27"/>
      <c r="G165" s="27"/>
      <c r="H165" s="27"/>
    </row>
    <row r="166" spans="5:8" ht="12.75">
      <c r="E166" s="27"/>
      <c r="F166" s="27"/>
      <c r="G166" s="27"/>
      <c r="H166" s="27"/>
    </row>
    <row r="167" spans="5:8" ht="12.75">
      <c r="E167" s="27"/>
      <c r="F167" s="27"/>
      <c r="G167" s="27"/>
      <c r="H167" s="27"/>
    </row>
    <row r="168" spans="5:8" ht="12.75">
      <c r="E168" s="27"/>
      <c r="F168" s="27"/>
      <c r="G168" s="27"/>
      <c r="H168" s="27"/>
    </row>
    <row r="169" spans="5:8" ht="12.75">
      <c r="E169" s="27"/>
      <c r="F169" s="27"/>
      <c r="G169" s="27"/>
      <c r="H169" s="27"/>
    </row>
    <row r="170" spans="5:8" ht="12.75">
      <c r="E170" s="27"/>
      <c r="F170" s="27"/>
      <c r="G170" s="27"/>
      <c r="H170" s="27"/>
    </row>
    <row r="171" spans="5:8" ht="12.75">
      <c r="E171" s="27"/>
      <c r="F171" s="27"/>
      <c r="G171" s="27"/>
      <c r="H171" s="27"/>
    </row>
    <row r="172" spans="5:8" ht="12.75">
      <c r="E172" s="27"/>
      <c r="F172" s="27"/>
      <c r="G172" s="27"/>
      <c r="H172" s="27"/>
    </row>
    <row r="173" spans="5:8" ht="12.75">
      <c r="E173" s="27"/>
      <c r="F173" s="27"/>
      <c r="G173" s="27"/>
      <c r="H173" s="27"/>
    </row>
    <row r="174" spans="5:8" ht="12.75">
      <c r="E174" s="27"/>
      <c r="F174" s="27"/>
      <c r="G174" s="27"/>
      <c r="H174" s="27"/>
    </row>
  </sheetData>
  <sheetProtection/>
  <mergeCells count="65">
    <mergeCell ref="C30:D30"/>
    <mergeCell ref="E30:F30"/>
    <mergeCell ref="C33:D33"/>
    <mergeCell ref="E33:F33"/>
    <mergeCell ref="C31:D31"/>
    <mergeCell ref="E31:F31"/>
    <mergeCell ref="C32:D32"/>
    <mergeCell ref="E32:F32"/>
    <mergeCell ref="B1:I1"/>
    <mergeCell ref="C24:D24"/>
    <mergeCell ref="E24:F24"/>
    <mergeCell ref="E20:F20"/>
    <mergeCell ref="E21:F21"/>
    <mergeCell ref="E22:F22"/>
    <mergeCell ref="E12:F12"/>
    <mergeCell ref="E13:F13"/>
    <mergeCell ref="E14:F14"/>
    <mergeCell ref="E15:F15"/>
    <mergeCell ref="E25:F25"/>
    <mergeCell ref="E16:F16"/>
    <mergeCell ref="E17:F17"/>
    <mergeCell ref="E18:F18"/>
    <mergeCell ref="E19:F19"/>
    <mergeCell ref="E23:F23"/>
    <mergeCell ref="E8:F8"/>
    <mergeCell ref="E9:F9"/>
    <mergeCell ref="E10:F10"/>
    <mergeCell ref="E11:F11"/>
    <mergeCell ref="E4:F4"/>
    <mergeCell ref="E5:F5"/>
    <mergeCell ref="E6:F6"/>
    <mergeCell ref="E7:F7"/>
    <mergeCell ref="C18:D18"/>
    <mergeCell ref="C19:D19"/>
    <mergeCell ref="C20:D20"/>
    <mergeCell ref="C25:D25"/>
    <mergeCell ref="C21:D21"/>
    <mergeCell ref="C22:D22"/>
    <mergeCell ref="C23:D23"/>
    <mergeCell ref="C15:D15"/>
    <mergeCell ref="C16:D16"/>
    <mergeCell ref="K31:L31"/>
    <mergeCell ref="B36:C36"/>
    <mergeCell ref="K27:L27"/>
    <mergeCell ref="K29:L29"/>
    <mergeCell ref="C27:D27"/>
    <mergeCell ref="E27:F27"/>
    <mergeCell ref="C26:D26"/>
    <mergeCell ref="C17:D17"/>
    <mergeCell ref="C28:D28"/>
    <mergeCell ref="E28:F28"/>
    <mergeCell ref="C29:D29"/>
    <mergeCell ref="E29:F29"/>
    <mergeCell ref="C8:D8"/>
    <mergeCell ref="E26:F26"/>
    <mergeCell ref="C11:D11"/>
    <mergeCell ref="C12:D12"/>
    <mergeCell ref="C13:D13"/>
    <mergeCell ref="C14:D14"/>
    <mergeCell ref="C4:D4"/>
    <mergeCell ref="C5:D5"/>
    <mergeCell ref="C6:D6"/>
    <mergeCell ref="C7:D7"/>
    <mergeCell ref="C9:D9"/>
    <mergeCell ref="C10:D10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K172"/>
  <sheetViews>
    <sheetView zoomScalePageLayoutView="0" workbookViewId="0" topLeftCell="A1">
      <selection activeCell="C5" sqref="C5:D5"/>
    </sheetView>
  </sheetViews>
  <sheetFormatPr defaultColWidth="9.140625" defaultRowHeight="12.75"/>
  <cols>
    <col min="1" max="1" width="20.28125" style="0" customWidth="1"/>
    <col min="2" max="2" width="9.7109375" style="0" customWidth="1"/>
    <col min="3" max="3" width="7.57421875" style="15" customWidth="1"/>
    <col min="4" max="4" width="2.140625" style="0" customWidth="1"/>
    <col min="5" max="5" width="8.00390625" style="0" customWidth="1"/>
    <col min="6" max="6" width="5.28125" style="0" customWidth="1"/>
    <col min="7" max="7" width="11.140625" style="0" customWidth="1"/>
    <col min="8" max="8" width="12.28125" style="0" customWidth="1"/>
    <col min="9" max="9" width="22.421875" style="0" customWidth="1"/>
    <col min="10" max="10" width="6.8515625" style="0" customWidth="1"/>
    <col min="11" max="11" width="8.421875" style="0" customWidth="1"/>
    <col min="12" max="12" width="7.140625" style="0" customWidth="1"/>
    <col min="13" max="13" width="7.7109375" style="0" customWidth="1"/>
    <col min="15" max="15" width="9.28125" style="0" customWidth="1"/>
  </cols>
  <sheetData>
    <row r="1" spans="1:17" ht="17.25">
      <c r="A1" s="1" t="s">
        <v>7</v>
      </c>
      <c r="B1" s="95" t="s">
        <v>44</v>
      </c>
      <c r="C1" s="86"/>
      <c r="D1" s="86"/>
      <c r="E1" s="86"/>
      <c r="F1" s="86"/>
      <c r="G1" s="86"/>
      <c r="H1" s="86"/>
      <c r="I1" s="86"/>
      <c r="J1" s="15"/>
      <c r="K1" s="15"/>
      <c r="L1" s="15"/>
      <c r="M1" s="15"/>
      <c r="N1" s="15"/>
      <c r="O1" s="15"/>
      <c r="P1" s="15"/>
      <c r="Q1" s="15"/>
    </row>
    <row r="2" spans="1:89" ht="31.5" customHeight="1">
      <c r="A2" s="1"/>
      <c r="C2" s="22"/>
      <c r="D2" s="1"/>
      <c r="E2" s="1"/>
      <c r="F2" s="1"/>
      <c r="G2" s="1"/>
      <c r="H2" s="1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 ht="15">
      <c r="A3" s="1"/>
      <c r="B3" s="22"/>
      <c r="C3" s="2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 ht="15">
      <c r="A4" s="2" t="s">
        <v>0</v>
      </c>
      <c r="B4" s="2" t="s">
        <v>15</v>
      </c>
      <c r="C4" s="67" t="s">
        <v>34</v>
      </c>
      <c r="D4" s="68"/>
      <c r="E4" s="67" t="s">
        <v>2</v>
      </c>
      <c r="F4" s="68"/>
      <c r="G4" s="2" t="s">
        <v>4</v>
      </c>
      <c r="H4" s="3" t="s">
        <v>5</v>
      </c>
      <c r="I4" s="2" t="s">
        <v>18</v>
      </c>
      <c r="J4" s="17"/>
      <c r="K4" s="17"/>
      <c r="L4" s="17"/>
      <c r="M4" s="17"/>
      <c r="N4" s="18"/>
      <c r="O4" s="17"/>
      <c r="P4" s="19"/>
      <c r="Q4" s="1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 ht="15">
      <c r="A5" s="5"/>
      <c r="B5" s="6" t="s">
        <v>16</v>
      </c>
      <c r="C5" s="69" t="s">
        <v>35</v>
      </c>
      <c r="D5" s="70"/>
      <c r="E5" s="69" t="s">
        <v>3</v>
      </c>
      <c r="F5" s="74"/>
      <c r="G5" s="6" t="s">
        <v>12</v>
      </c>
      <c r="H5" s="8" t="s">
        <v>6</v>
      </c>
      <c r="I5" s="36" t="s">
        <v>19</v>
      </c>
      <c r="J5" s="20"/>
      <c r="K5" s="17"/>
      <c r="L5" s="17"/>
      <c r="M5" s="17"/>
      <c r="N5" s="18"/>
      <c r="O5" s="17"/>
      <c r="P5" s="13"/>
      <c r="Q5" s="1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15">
      <c r="A6" s="9" t="s">
        <v>26</v>
      </c>
      <c r="B6" s="2"/>
      <c r="C6" s="75"/>
      <c r="D6" s="76"/>
      <c r="E6" s="77"/>
      <c r="F6" s="78"/>
      <c r="G6" s="25"/>
      <c r="H6" s="25"/>
      <c r="I6" s="14"/>
      <c r="J6" s="19"/>
      <c r="K6" s="13"/>
      <c r="L6" s="19"/>
      <c r="M6" s="13"/>
      <c r="N6" s="13"/>
      <c r="O6" s="13"/>
      <c r="P6" s="13"/>
      <c r="Q6" s="19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ht="15">
      <c r="A7" s="7" t="s">
        <v>20</v>
      </c>
      <c r="B7" s="5" t="s">
        <v>17</v>
      </c>
      <c r="C7" s="73"/>
      <c r="D7" s="74"/>
      <c r="E7" s="79">
        <v>1000</v>
      </c>
      <c r="F7" s="80"/>
      <c r="G7" s="24">
        <f>E7*0.15</f>
        <v>150</v>
      </c>
      <c r="H7" s="24">
        <f>E7-G7</f>
        <v>850</v>
      </c>
      <c r="I7" s="8"/>
      <c r="J7" s="19"/>
      <c r="K7" s="13"/>
      <c r="L7" s="19"/>
      <c r="M7" s="13"/>
      <c r="N7" s="13"/>
      <c r="O7" s="13"/>
      <c r="P7" s="13"/>
      <c r="Q7" s="19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ht="15">
      <c r="A8" s="9" t="s">
        <v>30</v>
      </c>
      <c r="B8" s="11"/>
      <c r="C8" s="75"/>
      <c r="D8" s="76"/>
      <c r="E8" s="77"/>
      <c r="F8" s="78"/>
      <c r="G8" s="25"/>
      <c r="H8" s="25"/>
      <c r="I8" s="14"/>
      <c r="J8" s="19"/>
      <c r="K8" s="13"/>
      <c r="L8" s="19"/>
      <c r="M8" s="13"/>
      <c r="N8" s="13"/>
      <c r="O8" s="13"/>
      <c r="P8" s="13"/>
      <c r="Q8" s="19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 ht="15">
      <c r="A9" s="7" t="s">
        <v>21</v>
      </c>
      <c r="B9" s="5" t="s">
        <v>17</v>
      </c>
      <c r="C9" s="73"/>
      <c r="D9" s="74"/>
      <c r="E9" s="79">
        <v>2000</v>
      </c>
      <c r="F9" s="80"/>
      <c r="G9" s="24">
        <f>E9*0.15</f>
        <v>300</v>
      </c>
      <c r="H9" s="24">
        <f>E9-G9</f>
        <v>1700</v>
      </c>
      <c r="I9" s="8"/>
      <c r="J9" s="19"/>
      <c r="K9" s="13"/>
      <c r="L9" s="19"/>
      <c r="M9" s="13"/>
      <c r="N9" s="13"/>
      <c r="O9" s="13"/>
      <c r="P9" s="13"/>
      <c r="Q9" s="19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 ht="15">
      <c r="A10" s="28" t="s">
        <v>30</v>
      </c>
      <c r="B10" s="28"/>
      <c r="C10" s="75"/>
      <c r="D10" s="76"/>
      <c r="E10" s="77"/>
      <c r="F10" s="78"/>
      <c r="G10" s="29"/>
      <c r="H10" s="29"/>
      <c r="I10" s="14"/>
      <c r="J10" s="19"/>
      <c r="K10" s="13"/>
      <c r="L10" s="19"/>
      <c r="M10" s="13"/>
      <c r="N10" s="13"/>
      <c r="O10" s="13"/>
      <c r="P10" s="13"/>
      <c r="Q10" s="19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15">
      <c r="A11" s="7" t="s">
        <v>22</v>
      </c>
      <c r="B11" s="5" t="s">
        <v>17</v>
      </c>
      <c r="C11" s="73"/>
      <c r="D11" s="74"/>
      <c r="E11" s="79">
        <v>2600</v>
      </c>
      <c r="F11" s="80"/>
      <c r="G11" s="24">
        <f>E11*0.15</f>
        <v>390</v>
      </c>
      <c r="H11" s="24">
        <f>E11-G11</f>
        <v>2210</v>
      </c>
      <c r="I11" s="14"/>
      <c r="J11" s="19"/>
      <c r="K11" s="13"/>
      <c r="L11" s="19"/>
      <c r="M11" s="13"/>
      <c r="N11" s="13"/>
      <c r="O11" s="13"/>
      <c r="P11" s="13"/>
      <c r="Q11" s="19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15">
      <c r="A12" s="4"/>
      <c r="B12" s="9"/>
      <c r="C12" s="75"/>
      <c r="D12" s="76"/>
      <c r="E12" s="77"/>
      <c r="F12" s="78"/>
      <c r="G12" s="25"/>
      <c r="H12" s="25"/>
      <c r="I12" s="3"/>
      <c r="J12" s="19"/>
      <c r="K12" s="13"/>
      <c r="L12" s="19"/>
      <c r="M12" s="13"/>
      <c r="N12" s="13"/>
      <c r="O12" s="13"/>
      <c r="P12" s="13"/>
      <c r="Q12" s="19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15">
      <c r="A13" s="7" t="s">
        <v>1</v>
      </c>
      <c r="B13" s="5" t="s">
        <v>17</v>
      </c>
      <c r="C13" s="73"/>
      <c r="D13" s="74"/>
      <c r="E13" s="79">
        <f>E7+E11+E9</f>
        <v>5600</v>
      </c>
      <c r="F13" s="80"/>
      <c r="G13" s="24">
        <f>E13*0.15</f>
        <v>840</v>
      </c>
      <c r="H13" s="24">
        <f>E13-G13</f>
        <v>4760</v>
      </c>
      <c r="I13" s="8"/>
      <c r="J13" s="19"/>
      <c r="K13" s="13"/>
      <c r="L13" s="19"/>
      <c r="M13" s="13"/>
      <c r="N13" s="13"/>
      <c r="O13" s="13"/>
      <c r="P13" s="13"/>
      <c r="Q13" s="19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15">
      <c r="A14" s="13"/>
      <c r="B14" s="30"/>
      <c r="C14" s="81"/>
      <c r="D14" s="82"/>
      <c r="E14" s="91"/>
      <c r="F14" s="92"/>
      <c r="G14" s="31"/>
      <c r="H14" s="31"/>
      <c r="I14" s="19"/>
      <c r="J14" s="19"/>
      <c r="K14" s="13"/>
      <c r="L14" s="19"/>
      <c r="M14" s="13"/>
      <c r="N14" s="13"/>
      <c r="O14" s="13"/>
      <c r="P14" s="13"/>
      <c r="Q14" s="19"/>
      <c r="R14" s="13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15">
      <c r="A15" s="13"/>
      <c r="B15" s="30"/>
      <c r="C15" s="81"/>
      <c r="D15" s="82"/>
      <c r="E15" s="91"/>
      <c r="F15" s="92"/>
      <c r="G15" s="31"/>
      <c r="H15" s="31"/>
      <c r="I15" s="19"/>
      <c r="J15" s="19"/>
      <c r="K15" s="13"/>
      <c r="L15" s="19"/>
      <c r="M15" s="13"/>
      <c r="N15" s="13"/>
      <c r="O15" s="13"/>
      <c r="P15" s="13"/>
      <c r="Q15" s="19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15">
      <c r="A16" s="30"/>
      <c r="B16" s="30"/>
      <c r="C16" s="81"/>
      <c r="D16" s="81"/>
      <c r="E16" s="91"/>
      <c r="F16" s="91"/>
      <c r="G16" s="31"/>
      <c r="H16" s="31"/>
      <c r="I16" s="19"/>
      <c r="J16" s="19"/>
      <c r="K16" s="13"/>
      <c r="L16" s="19"/>
      <c r="M16" s="13"/>
      <c r="N16" s="13"/>
      <c r="O16" s="13"/>
      <c r="P16" s="13"/>
      <c r="Q16" s="19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15">
      <c r="A17" s="16"/>
      <c r="B17" s="32"/>
      <c r="C17" s="87"/>
      <c r="D17" s="87"/>
      <c r="E17" s="93"/>
      <c r="F17" s="93"/>
      <c r="G17" s="33"/>
      <c r="H17" s="33"/>
      <c r="I17" s="34"/>
      <c r="J17" s="19"/>
      <c r="K17" s="13"/>
      <c r="L17" s="19"/>
      <c r="M17" s="13"/>
      <c r="N17" s="13"/>
      <c r="O17" s="13"/>
      <c r="P17" s="13"/>
      <c r="Q17" s="19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15">
      <c r="A18" s="9" t="s">
        <v>27</v>
      </c>
      <c r="B18" s="9"/>
      <c r="C18" s="75"/>
      <c r="D18" s="76"/>
      <c r="E18" s="77"/>
      <c r="F18" s="78"/>
      <c r="G18" s="25"/>
      <c r="H18" s="25"/>
      <c r="I18" s="14"/>
      <c r="J18" s="19"/>
      <c r="K18" s="13"/>
      <c r="L18" s="19"/>
      <c r="M18" s="13"/>
      <c r="N18" s="13"/>
      <c r="O18" s="13"/>
      <c r="P18" s="13"/>
      <c r="Q18" s="1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15">
      <c r="A19" s="7" t="s">
        <v>28</v>
      </c>
      <c r="B19" s="5" t="s">
        <v>24</v>
      </c>
      <c r="C19" s="73">
        <v>15</v>
      </c>
      <c r="D19" s="74"/>
      <c r="E19" s="79">
        <v>250</v>
      </c>
      <c r="F19" s="80"/>
      <c r="G19" s="24">
        <v>37</v>
      </c>
      <c r="H19" s="24">
        <v>213</v>
      </c>
      <c r="I19" s="14"/>
      <c r="J19" s="19"/>
      <c r="K19" s="13"/>
      <c r="L19" s="19"/>
      <c r="M19" s="13"/>
      <c r="N19" s="13"/>
      <c r="O19" s="13"/>
      <c r="P19" s="13"/>
      <c r="Q19" s="19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15">
      <c r="A20" s="9" t="s">
        <v>25</v>
      </c>
      <c r="B20" s="9"/>
      <c r="C20" s="75"/>
      <c r="D20" s="76"/>
      <c r="E20" s="77"/>
      <c r="F20" s="78"/>
      <c r="G20" s="25"/>
      <c r="H20" s="25"/>
      <c r="I20" s="3"/>
      <c r="J20" s="19"/>
      <c r="K20" s="13"/>
      <c r="L20" s="19"/>
      <c r="M20" s="13"/>
      <c r="N20" s="13"/>
      <c r="O20" s="13"/>
      <c r="P20" s="13"/>
      <c r="Q20" s="19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15">
      <c r="A21" s="37" t="s">
        <v>29</v>
      </c>
      <c r="B21" s="5" t="s">
        <v>24</v>
      </c>
      <c r="C21" s="73"/>
      <c r="D21" s="74"/>
      <c r="E21" s="79"/>
      <c r="F21" s="80"/>
      <c r="G21" s="24"/>
      <c r="H21" s="24"/>
      <c r="I21" s="8"/>
      <c r="J21" s="19"/>
      <c r="K21" s="13"/>
      <c r="L21" s="19"/>
      <c r="M21" s="13"/>
      <c r="N21" s="13"/>
      <c r="O21" s="13"/>
      <c r="P21" s="13"/>
      <c r="Q21" s="19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15">
      <c r="A22" s="9" t="s">
        <v>30</v>
      </c>
      <c r="B22" s="9"/>
      <c r="C22" s="75"/>
      <c r="D22" s="76"/>
      <c r="E22" s="77"/>
      <c r="F22" s="78"/>
      <c r="G22" s="25"/>
      <c r="H22" s="25"/>
      <c r="I22" s="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15">
      <c r="A23" s="37" t="s">
        <v>31</v>
      </c>
      <c r="B23" s="5" t="s">
        <v>24</v>
      </c>
      <c r="C23" s="73">
        <v>21</v>
      </c>
      <c r="D23" s="74"/>
      <c r="E23" s="79">
        <v>320</v>
      </c>
      <c r="F23" s="80"/>
      <c r="G23" s="24">
        <f>E23*0.15</f>
        <v>48</v>
      </c>
      <c r="H23" s="24">
        <f>E23-G23</f>
        <v>272</v>
      </c>
      <c r="I23" s="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15">
      <c r="A24" s="9" t="s">
        <v>30</v>
      </c>
      <c r="B24" s="9"/>
      <c r="C24" s="75"/>
      <c r="D24" s="76"/>
      <c r="E24" s="77"/>
      <c r="F24" s="78"/>
      <c r="G24" s="25"/>
      <c r="H24" s="25"/>
      <c r="I24" s="1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15">
      <c r="A25" s="37" t="s">
        <v>32</v>
      </c>
      <c r="B25" s="5" t="s">
        <v>24</v>
      </c>
      <c r="C25" s="73">
        <v>28</v>
      </c>
      <c r="D25" s="74"/>
      <c r="E25" s="79">
        <v>260</v>
      </c>
      <c r="F25" s="80"/>
      <c r="G25" s="24">
        <f>E25*0.15</f>
        <v>39</v>
      </c>
      <c r="H25" s="24">
        <f>E25-G25</f>
        <v>221</v>
      </c>
      <c r="I25" s="14"/>
      <c r="K25" s="83"/>
      <c r="L25" s="84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15">
      <c r="A26" s="4"/>
      <c r="B26" s="9"/>
      <c r="C26" s="75"/>
      <c r="D26" s="76"/>
      <c r="E26" s="77"/>
      <c r="F26" s="78"/>
      <c r="G26" s="25"/>
      <c r="H26" s="25"/>
      <c r="I26" s="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15">
      <c r="A27" s="7" t="s">
        <v>1</v>
      </c>
      <c r="B27" s="5" t="s">
        <v>24</v>
      </c>
      <c r="C27" s="73"/>
      <c r="D27" s="74"/>
      <c r="E27" s="79">
        <f>E17+E19+E21+E23+E25</f>
        <v>830</v>
      </c>
      <c r="F27" s="80"/>
      <c r="G27" s="24">
        <f>G17+G19+G21+G23+G25</f>
        <v>124</v>
      </c>
      <c r="H27" s="24">
        <f>H17+H19+H21+H23+H25</f>
        <v>706</v>
      </c>
      <c r="I27" s="8"/>
      <c r="K27" s="83"/>
      <c r="L27" s="83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15">
      <c r="A28" s="4"/>
      <c r="B28" s="9"/>
      <c r="C28" s="75"/>
      <c r="D28" s="76"/>
      <c r="E28" s="77"/>
      <c r="F28" s="78"/>
      <c r="G28" s="25"/>
      <c r="H28" s="25"/>
      <c r="I28" s="14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15">
      <c r="A29" s="7"/>
      <c r="B29" s="5"/>
      <c r="C29" s="73"/>
      <c r="D29" s="74"/>
      <c r="E29" s="79"/>
      <c r="F29" s="80"/>
      <c r="G29" s="24"/>
      <c r="H29" s="24"/>
      <c r="I29" s="14"/>
      <c r="K29" s="83"/>
      <c r="L29" s="84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15">
      <c r="A30" s="4"/>
      <c r="B30" s="9"/>
      <c r="C30" s="75"/>
      <c r="D30" s="76"/>
      <c r="E30" s="77"/>
      <c r="F30" s="78"/>
      <c r="G30" s="25"/>
      <c r="H30" s="25"/>
      <c r="I30" s="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15">
      <c r="A31" s="7" t="s">
        <v>33</v>
      </c>
      <c r="B31" s="5"/>
      <c r="C31" s="73"/>
      <c r="D31" s="74"/>
      <c r="E31" s="79">
        <f>E13+E27</f>
        <v>6430</v>
      </c>
      <c r="F31" s="80"/>
      <c r="G31" s="24">
        <f>G13+G27</f>
        <v>964</v>
      </c>
      <c r="H31" s="24">
        <f>H13+H27</f>
        <v>5466</v>
      </c>
      <c r="I31" s="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 ht="15">
      <c r="A32" s="1"/>
      <c r="B32" s="22"/>
      <c r="C32" s="22"/>
      <c r="D32" s="22"/>
      <c r="E32" s="35"/>
      <c r="F32" s="35"/>
      <c r="G32" s="26"/>
      <c r="H32" s="26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15">
      <c r="A33" s="1"/>
      <c r="B33" s="22"/>
      <c r="C33" s="22"/>
      <c r="D33" s="22"/>
      <c r="E33" s="35"/>
      <c r="F33" s="35"/>
      <c r="G33" s="26"/>
      <c r="H33" s="2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15">
      <c r="A34" s="1" t="s">
        <v>8</v>
      </c>
      <c r="B34" s="96">
        <v>39021</v>
      </c>
      <c r="C34" s="97"/>
      <c r="D34" s="22"/>
      <c r="E34" s="35"/>
      <c r="F34" s="35"/>
      <c r="G34" s="26"/>
      <c r="H34" s="2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15">
      <c r="A35" s="1"/>
      <c r="B35" s="22"/>
      <c r="C35" s="22"/>
      <c r="D35" s="22"/>
      <c r="E35" s="26"/>
      <c r="F35" s="26"/>
      <c r="G35" s="26"/>
      <c r="H35" s="2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15">
      <c r="A36" s="1" t="s">
        <v>9</v>
      </c>
      <c r="B36" s="22" t="s">
        <v>36</v>
      </c>
      <c r="C36" s="22"/>
      <c r="D36" s="22"/>
      <c r="E36" s="26"/>
      <c r="F36" s="26"/>
      <c r="G36" s="26"/>
      <c r="H36" s="2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</row>
    <row r="37" spans="1:89" ht="15">
      <c r="A37" s="1"/>
      <c r="B37" s="22"/>
      <c r="C37" s="22"/>
      <c r="D37" s="22"/>
      <c r="E37" s="26"/>
      <c r="F37" s="26"/>
      <c r="G37" s="26"/>
      <c r="H37" s="2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15">
      <c r="A38" s="1" t="s">
        <v>10</v>
      </c>
      <c r="B38" s="22"/>
      <c r="C38" s="22"/>
      <c r="D38" s="22"/>
      <c r="E38" s="26"/>
      <c r="F38" s="26"/>
      <c r="G38" s="26"/>
      <c r="H38" s="2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1:89" ht="15">
      <c r="A39" s="1"/>
      <c r="B39" s="22"/>
      <c r="C39" s="22"/>
      <c r="D39" s="22"/>
      <c r="E39" s="26"/>
      <c r="F39" s="26"/>
      <c r="G39" s="26"/>
      <c r="H39" s="2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1:89" ht="15">
      <c r="A40" s="1"/>
      <c r="B40" s="22"/>
      <c r="C40" s="22"/>
      <c r="D40" s="22"/>
      <c r="E40" s="26"/>
      <c r="F40" s="26"/>
      <c r="G40" s="26"/>
      <c r="H40" s="2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4:89" ht="15">
      <c r="D41" s="22"/>
      <c r="E41" s="26"/>
      <c r="F41" s="26"/>
      <c r="G41" s="26"/>
      <c r="H41" s="2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4:89" ht="15">
      <c r="D42" s="22"/>
      <c r="E42" s="26"/>
      <c r="F42" s="26"/>
      <c r="G42" s="26"/>
      <c r="H42" s="2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4:89" ht="15">
      <c r="D43" s="22"/>
      <c r="E43" s="26"/>
      <c r="F43" s="26"/>
      <c r="G43" s="26"/>
      <c r="H43" s="2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4:89" ht="15">
      <c r="D44" s="22"/>
      <c r="E44" s="26"/>
      <c r="F44" s="26"/>
      <c r="G44" s="26"/>
      <c r="H44" s="2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4:89" ht="15">
      <c r="D45" s="22"/>
      <c r="E45" s="26"/>
      <c r="F45" s="26"/>
      <c r="G45" s="26"/>
      <c r="H45" s="2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4:89" ht="15">
      <c r="D46" s="22"/>
      <c r="E46" s="26"/>
      <c r="F46" s="26"/>
      <c r="G46" s="26"/>
      <c r="H46" s="2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1:89" ht="15">
      <c r="A47" s="1"/>
      <c r="B47" s="22"/>
      <c r="C47" s="22"/>
      <c r="D47" s="22"/>
      <c r="E47" s="26"/>
      <c r="F47" s="26"/>
      <c r="G47" s="26"/>
      <c r="H47" s="2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1:89" ht="15">
      <c r="A48" s="1"/>
      <c r="B48" s="22"/>
      <c r="C48" s="22"/>
      <c r="D48" s="22"/>
      <c r="E48" s="26"/>
      <c r="F48" s="26"/>
      <c r="G48" s="26"/>
      <c r="H48" s="2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15">
      <c r="A49" s="1"/>
      <c r="B49" s="22"/>
      <c r="C49" s="22"/>
      <c r="D49" s="22"/>
      <c r="E49" s="26"/>
      <c r="F49" s="26"/>
      <c r="G49" s="26"/>
      <c r="H49" s="2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15">
      <c r="A50" s="1"/>
      <c r="B50" s="22"/>
      <c r="C50" s="22"/>
      <c r="D50" s="22"/>
      <c r="E50" s="26"/>
      <c r="F50" s="26"/>
      <c r="G50" s="26"/>
      <c r="H50" s="2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5">
      <c r="A51" s="1"/>
      <c r="B51" s="22"/>
      <c r="C51" s="22"/>
      <c r="D51" s="22"/>
      <c r="E51" s="26"/>
      <c r="F51" s="26"/>
      <c r="G51" s="26"/>
      <c r="H51" s="2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5">
      <c r="A52" s="1"/>
      <c r="B52" s="22"/>
      <c r="C52" s="22"/>
      <c r="D52" s="22"/>
      <c r="E52" s="26"/>
      <c r="F52" s="26"/>
      <c r="G52" s="26"/>
      <c r="H52" s="2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5">
      <c r="A53" s="1"/>
      <c r="B53" s="22"/>
      <c r="C53" s="22"/>
      <c r="D53" s="22"/>
      <c r="E53" s="26"/>
      <c r="F53" s="26"/>
      <c r="G53" s="26"/>
      <c r="H53" s="2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5">
      <c r="A54" s="1"/>
      <c r="B54" s="22"/>
      <c r="C54" s="22"/>
      <c r="D54" s="22"/>
      <c r="E54" s="26"/>
      <c r="F54" s="26"/>
      <c r="G54" s="26"/>
      <c r="H54" s="26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15">
      <c r="A55" s="1"/>
      <c r="B55" s="22"/>
      <c r="C55" s="22"/>
      <c r="D55" s="22"/>
      <c r="E55" s="26"/>
      <c r="F55" s="26"/>
      <c r="G55" s="26"/>
      <c r="H55" s="2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15">
      <c r="A56" s="1"/>
      <c r="B56" s="22"/>
      <c r="C56" s="22"/>
      <c r="D56" s="22"/>
      <c r="E56" s="26"/>
      <c r="F56" s="26"/>
      <c r="G56" s="26"/>
      <c r="H56" s="26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5">
      <c r="A57" s="1"/>
      <c r="B57" s="22"/>
      <c r="C57" s="22"/>
      <c r="D57" s="22"/>
      <c r="E57" s="26"/>
      <c r="F57" s="26"/>
      <c r="G57" s="26"/>
      <c r="H57" s="26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5">
      <c r="A58" s="1"/>
      <c r="B58" s="22"/>
      <c r="C58" s="22"/>
      <c r="D58" s="22"/>
      <c r="E58" s="26"/>
      <c r="F58" s="26"/>
      <c r="G58" s="26"/>
      <c r="H58" s="26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5">
      <c r="A59" s="1"/>
      <c r="B59" s="22"/>
      <c r="C59" s="22"/>
      <c r="D59" s="22"/>
      <c r="E59" s="26"/>
      <c r="F59" s="26"/>
      <c r="G59" s="26"/>
      <c r="H59" s="2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5">
      <c r="A60" s="1"/>
      <c r="B60" s="22"/>
      <c r="C60" s="22"/>
      <c r="D60" s="22"/>
      <c r="E60" s="26"/>
      <c r="F60" s="26"/>
      <c r="G60" s="26"/>
      <c r="H60" s="2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5">
      <c r="A61" s="1"/>
      <c r="B61" s="22"/>
      <c r="C61" s="22"/>
      <c r="D61" s="22"/>
      <c r="E61" s="26"/>
      <c r="F61" s="26"/>
      <c r="G61" s="26"/>
      <c r="H61" s="2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5">
      <c r="A62" s="1"/>
      <c r="B62" s="22"/>
      <c r="C62" s="22"/>
      <c r="D62" s="22"/>
      <c r="E62" s="26"/>
      <c r="F62" s="26"/>
      <c r="G62" s="26"/>
      <c r="H62" s="2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5">
      <c r="A63" s="1"/>
      <c r="B63" s="22"/>
      <c r="C63" s="22"/>
      <c r="D63" s="22"/>
      <c r="E63" s="26"/>
      <c r="F63" s="26"/>
      <c r="G63" s="26"/>
      <c r="H63" s="2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5">
      <c r="A64" s="1"/>
      <c r="B64" s="22"/>
      <c r="C64" s="22"/>
      <c r="D64" s="22"/>
      <c r="E64" s="26"/>
      <c r="F64" s="26"/>
      <c r="G64" s="26"/>
      <c r="H64" s="26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5">
      <c r="A65" s="1"/>
      <c r="B65" s="22"/>
      <c r="C65" s="22"/>
      <c r="D65" s="22"/>
      <c r="E65" s="26"/>
      <c r="F65" s="26"/>
      <c r="G65" s="26"/>
      <c r="H65" s="26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5">
      <c r="A66" s="1"/>
      <c r="B66" s="22"/>
      <c r="C66" s="22"/>
      <c r="D66" s="22"/>
      <c r="E66" s="26"/>
      <c r="F66" s="26"/>
      <c r="G66" s="26"/>
      <c r="H66" s="2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5">
      <c r="A67" s="1"/>
      <c r="B67" s="22"/>
      <c r="C67" s="22"/>
      <c r="D67" s="22"/>
      <c r="E67" s="26"/>
      <c r="F67" s="26"/>
      <c r="G67" s="26"/>
      <c r="H67" s="26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5">
      <c r="A68" s="1"/>
      <c r="B68" s="22"/>
      <c r="C68" s="22"/>
      <c r="D68" s="22"/>
      <c r="E68" s="26"/>
      <c r="F68" s="26"/>
      <c r="G68" s="26"/>
      <c r="H68" s="2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5">
      <c r="A69" s="1"/>
      <c r="B69" s="22"/>
      <c r="C69" s="22"/>
      <c r="D69" s="22"/>
      <c r="E69" s="26"/>
      <c r="F69" s="26"/>
      <c r="G69" s="26"/>
      <c r="H69" s="2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5">
      <c r="A70" s="1"/>
      <c r="B70" s="22"/>
      <c r="C70" s="22"/>
      <c r="D70" s="22"/>
      <c r="E70" s="26"/>
      <c r="F70" s="26"/>
      <c r="G70" s="26"/>
      <c r="H70" s="2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5">
      <c r="A71" s="1"/>
      <c r="B71" s="22"/>
      <c r="C71" s="22"/>
      <c r="D71" s="22"/>
      <c r="E71" s="26"/>
      <c r="F71" s="26"/>
      <c r="G71" s="26"/>
      <c r="H71" s="2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5">
      <c r="A72" s="1"/>
      <c r="B72" s="22"/>
      <c r="C72" s="22"/>
      <c r="D72" s="22"/>
      <c r="E72" s="26"/>
      <c r="F72" s="26"/>
      <c r="G72" s="26"/>
      <c r="H72" s="26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5">
      <c r="A73" s="1"/>
      <c r="B73" s="22"/>
      <c r="C73" s="22"/>
      <c r="D73" s="22"/>
      <c r="E73" s="26"/>
      <c r="F73" s="26"/>
      <c r="G73" s="26"/>
      <c r="H73" s="26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5">
      <c r="A74" s="1"/>
      <c r="B74" s="22"/>
      <c r="C74" s="22"/>
      <c r="D74" s="22"/>
      <c r="E74" s="26"/>
      <c r="F74" s="26"/>
      <c r="G74" s="26"/>
      <c r="H74" s="26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5">
      <c r="A75" s="1"/>
      <c r="B75" s="22"/>
      <c r="C75" s="22"/>
      <c r="D75" s="22"/>
      <c r="E75" s="26"/>
      <c r="F75" s="26"/>
      <c r="G75" s="26"/>
      <c r="H75" s="26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5">
      <c r="A76" s="1"/>
      <c r="B76" s="22"/>
      <c r="C76" s="22"/>
      <c r="D76" s="22"/>
      <c r="E76" s="26"/>
      <c r="F76" s="26"/>
      <c r="G76" s="26"/>
      <c r="H76" s="26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5">
      <c r="A77" s="1"/>
      <c r="B77" s="22"/>
      <c r="C77" s="22"/>
      <c r="D77" s="22"/>
      <c r="E77" s="26"/>
      <c r="F77" s="26"/>
      <c r="G77" s="26"/>
      <c r="H77" s="26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5">
      <c r="A78" s="1"/>
      <c r="B78" s="22"/>
      <c r="C78" s="22"/>
      <c r="D78" s="22"/>
      <c r="E78" s="26"/>
      <c r="F78" s="26"/>
      <c r="G78" s="26"/>
      <c r="H78" s="26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5">
      <c r="A79" s="1"/>
      <c r="B79" s="22"/>
      <c r="C79" s="22"/>
      <c r="D79" s="22"/>
      <c r="E79" s="26"/>
      <c r="F79" s="26"/>
      <c r="G79" s="26"/>
      <c r="H79" s="26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5">
      <c r="A80" s="1"/>
      <c r="B80" s="22"/>
      <c r="C80" s="22"/>
      <c r="D80" s="22"/>
      <c r="E80" s="26"/>
      <c r="F80" s="26"/>
      <c r="G80" s="26"/>
      <c r="H80" s="26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5">
      <c r="A81" s="1"/>
      <c r="B81" s="22"/>
      <c r="C81" s="22"/>
      <c r="D81" s="22"/>
      <c r="E81" s="26"/>
      <c r="F81" s="26"/>
      <c r="G81" s="26"/>
      <c r="H81" s="26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5">
      <c r="A82" s="1"/>
      <c r="B82" s="22"/>
      <c r="C82" s="22"/>
      <c r="D82" s="22"/>
      <c r="E82" s="26"/>
      <c r="F82" s="26"/>
      <c r="G82" s="26"/>
      <c r="H82" s="26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5">
      <c r="A83" s="1"/>
      <c r="B83" s="22"/>
      <c r="C83" s="22"/>
      <c r="D83" s="22"/>
      <c r="E83" s="26"/>
      <c r="F83" s="26"/>
      <c r="G83" s="26"/>
      <c r="H83" s="26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5">
      <c r="A84" s="1"/>
      <c r="B84" s="22"/>
      <c r="C84" s="22"/>
      <c r="D84" s="22"/>
      <c r="E84" s="26"/>
      <c r="F84" s="26"/>
      <c r="G84" s="26"/>
      <c r="H84" s="26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5">
      <c r="A85" s="1"/>
      <c r="B85" s="22"/>
      <c r="C85" s="22"/>
      <c r="D85" s="22"/>
      <c r="E85" s="26"/>
      <c r="F85" s="26"/>
      <c r="G85" s="26"/>
      <c r="H85" s="26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5">
      <c r="A86" s="1"/>
      <c r="B86" s="22"/>
      <c r="C86" s="22"/>
      <c r="D86" s="22"/>
      <c r="E86" s="26"/>
      <c r="F86" s="26"/>
      <c r="G86" s="26"/>
      <c r="H86" s="26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5">
      <c r="A87" s="1"/>
      <c r="B87" s="22"/>
      <c r="C87" s="22"/>
      <c r="D87" s="22"/>
      <c r="E87" s="26"/>
      <c r="F87" s="26"/>
      <c r="G87" s="26"/>
      <c r="H87" s="26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5">
      <c r="A88" s="1"/>
      <c r="B88" s="22"/>
      <c r="C88" s="22"/>
      <c r="D88" s="22"/>
      <c r="E88" s="26"/>
      <c r="F88" s="26"/>
      <c r="G88" s="26"/>
      <c r="H88" s="26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5">
      <c r="A89" s="1"/>
      <c r="B89" s="22"/>
      <c r="C89" s="22"/>
      <c r="D89" s="22"/>
      <c r="E89" s="26"/>
      <c r="F89" s="26"/>
      <c r="G89" s="26"/>
      <c r="H89" s="26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15">
      <c r="A90" s="1"/>
      <c r="B90" s="22"/>
      <c r="C90" s="22"/>
      <c r="D90" s="22"/>
      <c r="E90" s="26"/>
      <c r="F90" s="26"/>
      <c r="G90" s="26"/>
      <c r="H90" s="2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15">
      <c r="A91" s="1"/>
      <c r="B91" s="22"/>
      <c r="C91" s="22"/>
      <c r="D91" s="22"/>
      <c r="E91" s="26"/>
      <c r="F91" s="26"/>
      <c r="G91" s="26"/>
      <c r="H91" s="26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15">
      <c r="A92" s="1"/>
      <c r="B92" s="22"/>
      <c r="C92" s="22"/>
      <c r="D92" s="22"/>
      <c r="E92" s="26"/>
      <c r="F92" s="26"/>
      <c r="G92" s="26"/>
      <c r="H92" s="26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15">
      <c r="A93" s="1"/>
      <c r="B93" s="22"/>
      <c r="C93" s="22"/>
      <c r="D93" s="22"/>
      <c r="E93" s="26"/>
      <c r="F93" s="26"/>
      <c r="G93" s="26"/>
      <c r="H93" s="26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5">
      <c r="A94" s="1"/>
      <c r="B94" s="22"/>
      <c r="C94" s="22"/>
      <c r="D94" s="22"/>
      <c r="E94" s="26"/>
      <c r="F94" s="26"/>
      <c r="G94" s="26"/>
      <c r="H94" s="26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5">
      <c r="A95" s="1"/>
      <c r="B95" s="22"/>
      <c r="C95" s="22"/>
      <c r="D95" s="22"/>
      <c r="E95" s="26"/>
      <c r="F95" s="26"/>
      <c r="G95" s="26"/>
      <c r="H95" s="2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5">
      <c r="A96" s="1"/>
      <c r="B96" s="22"/>
      <c r="C96" s="22"/>
      <c r="D96" s="22"/>
      <c r="E96" s="26"/>
      <c r="F96" s="26"/>
      <c r="G96" s="26"/>
      <c r="H96" s="26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5">
      <c r="A97" s="1"/>
      <c r="B97" s="22"/>
      <c r="C97" s="22"/>
      <c r="D97" s="22"/>
      <c r="E97" s="26"/>
      <c r="F97" s="26"/>
      <c r="G97" s="26"/>
      <c r="H97" s="26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5">
      <c r="A98" s="1"/>
      <c r="B98" s="22"/>
      <c r="C98" s="22"/>
      <c r="D98" s="22"/>
      <c r="E98" s="26"/>
      <c r="F98" s="26"/>
      <c r="G98" s="26"/>
      <c r="H98" s="2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5">
      <c r="A99" s="1"/>
      <c r="B99" s="22"/>
      <c r="C99" s="22"/>
      <c r="D99" s="22"/>
      <c r="E99" s="26"/>
      <c r="F99" s="26"/>
      <c r="G99" s="26"/>
      <c r="H99" s="26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5">
      <c r="A100" s="1"/>
      <c r="B100" s="22"/>
      <c r="C100" s="22"/>
      <c r="D100" s="22"/>
      <c r="E100" s="26"/>
      <c r="F100" s="26"/>
      <c r="G100" s="26"/>
      <c r="H100" s="26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5">
      <c r="A101" s="1"/>
      <c r="B101" s="22"/>
      <c r="C101" s="22"/>
      <c r="D101" s="22"/>
      <c r="E101" s="26"/>
      <c r="F101" s="26"/>
      <c r="G101" s="26"/>
      <c r="H101" s="26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5">
      <c r="A102" s="1"/>
      <c r="B102" s="1"/>
      <c r="C102" s="22"/>
      <c r="D102" s="1"/>
      <c r="E102" s="26"/>
      <c r="F102" s="26"/>
      <c r="G102" s="26"/>
      <c r="H102" s="26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5">
      <c r="A103" s="1"/>
      <c r="B103" s="1"/>
      <c r="C103" s="22"/>
      <c r="D103" s="1"/>
      <c r="E103" s="26"/>
      <c r="F103" s="26"/>
      <c r="G103" s="26"/>
      <c r="H103" s="26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5">
      <c r="A104" s="1"/>
      <c r="B104" s="1"/>
      <c r="C104" s="22"/>
      <c r="D104" s="1"/>
      <c r="E104" s="26"/>
      <c r="F104" s="26"/>
      <c r="G104" s="26"/>
      <c r="H104" s="26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5">
      <c r="A105" s="1"/>
      <c r="B105" s="1"/>
      <c r="C105" s="22"/>
      <c r="D105" s="1"/>
      <c r="E105" s="26"/>
      <c r="F105" s="26"/>
      <c r="G105" s="26"/>
      <c r="H105" s="26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5">
      <c r="A106" s="1"/>
      <c r="B106" s="1"/>
      <c r="C106" s="22"/>
      <c r="D106" s="1"/>
      <c r="E106" s="26"/>
      <c r="F106" s="26"/>
      <c r="G106" s="26"/>
      <c r="H106" s="26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5">
      <c r="A107" s="1"/>
      <c r="B107" s="1"/>
      <c r="C107" s="22"/>
      <c r="D107" s="1"/>
      <c r="E107" s="26"/>
      <c r="F107" s="26"/>
      <c r="G107" s="26"/>
      <c r="H107" s="26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5">
      <c r="A108" s="1"/>
      <c r="B108" s="1"/>
      <c r="C108" s="22"/>
      <c r="D108" s="1"/>
      <c r="E108" s="26"/>
      <c r="F108" s="26"/>
      <c r="G108" s="26"/>
      <c r="H108" s="2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5">
      <c r="A109" s="1"/>
      <c r="B109" s="1"/>
      <c r="C109" s="22"/>
      <c r="D109" s="1"/>
      <c r="E109" s="26"/>
      <c r="F109" s="26"/>
      <c r="G109" s="26"/>
      <c r="H109" s="26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5">
      <c r="A110" s="1"/>
      <c r="B110" s="1"/>
      <c r="C110" s="22"/>
      <c r="D110" s="1"/>
      <c r="E110" s="26"/>
      <c r="F110" s="26"/>
      <c r="G110" s="26"/>
      <c r="H110" s="26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5">
      <c r="A111" s="1"/>
      <c r="B111" s="1"/>
      <c r="C111" s="22"/>
      <c r="D111" s="1"/>
      <c r="E111" s="26"/>
      <c r="F111" s="26"/>
      <c r="G111" s="26"/>
      <c r="H111" s="26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5">
      <c r="A112" s="1"/>
      <c r="B112" s="1"/>
      <c r="C112" s="22"/>
      <c r="D112" s="1"/>
      <c r="E112" s="26"/>
      <c r="F112" s="26"/>
      <c r="G112" s="26"/>
      <c r="H112" s="26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5">
      <c r="A113" s="1"/>
      <c r="B113" s="1"/>
      <c r="C113" s="22"/>
      <c r="D113" s="1"/>
      <c r="E113" s="26"/>
      <c r="F113" s="26"/>
      <c r="G113" s="26"/>
      <c r="H113" s="26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5">
      <c r="A114" s="1"/>
      <c r="B114" s="1"/>
      <c r="C114" s="22"/>
      <c r="D114" s="1"/>
      <c r="E114" s="26"/>
      <c r="F114" s="26"/>
      <c r="G114" s="26"/>
      <c r="H114" s="26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5">
      <c r="A115" s="1"/>
      <c r="B115" s="1"/>
      <c r="C115" s="22"/>
      <c r="D115" s="1"/>
      <c r="E115" s="26"/>
      <c r="F115" s="26"/>
      <c r="G115" s="26"/>
      <c r="H115" s="26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5">
      <c r="A116" s="1"/>
      <c r="B116" s="1"/>
      <c r="C116" s="22"/>
      <c r="D116" s="1"/>
      <c r="E116" s="26"/>
      <c r="F116" s="26"/>
      <c r="G116" s="26"/>
      <c r="H116" s="26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5">
      <c r="A117" s="1"/>
      <c r="B117" s="1"/>
      <c r="C117" s="22"/>
      <c r="D117" s="1"/>
      <c r="E117" s="26"/>
      <c r="F117" s="26"/>
      <c r="G117" s="26"/>
      <c r="H117" s="26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5">
      <c r="A118" s="1"/>
      <c r="B118" s="1"/>
      <c r="C118" s="22"/>
      <c r="D118" s="1"/>
      <c r="E118" s="26"/>
      <c r="F118" s="26"/>
      <c r="G118" s="26"/>
      <c r="H118" s="26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5">
      <c r="A119" s="1"/>
      <c r="B119" s="1"/>
      <c r="C119" s="22"/>
      <c r="D119" s="1"/>
      <c r="E119" s="26"/>
      <c r="F119" s="26"/>
      <c r="G119" s="26"/>
      <c r="H119" s="26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5">
      <c r="A120" s="1"/>
      <c r="B120" s="1"/>
      <c r="C120" s="22"/>
      <c r="D120" s="1"/>
      <c r="E120" s="26"/>
      <c r="F120" s="26"/>
      <c r="G120" s="26"/>
      <c r="H120" s="26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5">
      <c r="A121" s="1"/>
      <c r="B121" s="1"/>
      <c r="C121" s="22"/>
      <c r="D121" s="1"/>
      <c r="E121" s="26"/>
      <c r="F121" s="26"/>
      <c r="G121" s="26"/>
      <c r="H121" s="26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5">
      <c r="A122" s="1"/>
      <c r="B122" s="1"/>
      <c r="C122" s="22"/>
      <c r="D122" s="1"/>
      <c r="E122" s="26"/>
      <c r="F122" s="26"/>
      <c r="G122" s="26"/>
      <c r="H122" s="26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5">
      <c r="A123" s="1"/>
      <c r="B123" s="1"/>
      <c r="C123" s="22"/>
      <c r="D123" s="1"/>
      <c r="E123" s="26"/>
      <c r="F123" s="26"/>
      <c r="G123" s="26"/>
      <c r="H123" s="26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5">
      <c r="A124" s="1"/>
      <c r="B124" s="1"/>
      <c r="C124" s="22"/>
      <c r="D124" s="1"/>
      <c r="E124" s="26"/>
      <c r="F124" s="26"/>
      <c r="G124" s="26"/>
      <c r="H124" s="26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5">
      <c r="A125" s="1"/>
      <c r="B125" s="1"/>
      <c r="C125" s="22"/>
      <c r="D125" s="1"/>
      <c r="E125" s="26"/>
      <c r="F125" s="26"/>
      <c r="G125" s="26"/>
      <c r="H125" s="26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5">
      <c r="A126" s="1"/>
      <c r="B126" s="1"/>
      <c r="C126" s="22"/>
      <c r="D126" s="1"/>
      <c r="E126" s="26"/>
      <c r="F126" s="26"/>
      <c r="G126" s="26"/>
      <c r="H126" s="26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5">
      <c r="A127" s="1"/>
      <c r="B127" s="1"/>
      <c r="C127" s="22"/>
      <c r="D127" s="1"/>
      <c r="E127" s="26"/>
      <c r="F127" s="26"/>
      <c r="G127" s="26"/>
      <c r="H127" s="26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5">
      <c r="A128" s="1"/>
      <c r="B128" s="1"/>
      <c r="C128" s="22"/>
      <c r="D128" s="1"/>
      <c r="E128" s="26"/>
      <c r="F128" s="26"/>
      <c r="G128" s="26"/>
      <c r="H128" s="26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1:89" ht="15">
      <c r="A129" s="1"/>
      <c r="B129" s="1"/>
      <c r="C129" s="22"/>
      <c r="D129" s="1"/>
      <c r="E129" s="26"/>
      <c r="F129" s="26"/>
      <c r="G129" s="26"/>
      <c r="H129" s="26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5">
      <c r="A130" s="1"/>
      <c r="B130" s="1"/>
      <c r="C130" s="22"/>
      <c r="D130" s="1"/>
      <c r="E130" s="26"/>
      <c r="F130" s="26"/>
      <c r="G130" s="26"/>
      <c r="H130" s="26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5">
      <c r="A131" s="1"/>
      <c r="B131" s="1"/>
      <c r="C131" s="22"/>
      <c r="D131" s="1"/>
      <c r="E131" s="26"/>
      <c r="F131" s="26"/>
      <c r="G131" s="26"/>
      <c r="H131" s="26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15">
      <c r="A132" s="1"/>
      <c r="B132" s="1"/>
      <c r="C132" s="22"/>
      <c r="D132" s="1"/>
      <c r="E132" s="26"/>
      <c r="F132" s="26"/>
      <c r="G132" s="26"/>
      <c r="H132" s="26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spans="1:89" ht="15">
      <c r="A133" s="1"/>
      <c r="B133" s="1"/>
      <c r="C133" s="22"/>
      <c r="D133" s="1"/>
      <c r="E133" s="26"/>
      <c r="F133" s="26"/>
      <c r="G133" s="26"/>
      <c r="H133" s="26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spans="1:89" ht="15">
      <c r="A134" s="1"/>
      <c r="B134" s="1"/>
      <c r="C134" s="22"/>
      <c r="D134" s="1"/>
      <c r="E134" s="26"/>
      <c r="F134" s="26"/>
      <c r="G134" s="26"/>
      <c r="H134" s="26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</row>
    <row r="135" spans="1:89" ht="15">
      <c r="A135" s="1"/>
      <c r="B135" s="1"/>
      <c r="C135" s="22"/>
      <c r="D135" s="1"/>
      <c r="E135" s="26"/>
      <c r="F135" s="26"/>
      <c r="G135" s="26"/>
      <c r="H135" s="26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</row>
    <row r="136" spans="5:8" ht="12.75">
      <c r="E136" s="27"/>
      <c r="F136" s="27"/>
      <c r="G136" s="27"/>
      <c r="H136" s="27"/>
    </row>
    <row r="137" spans="5:8" ht="12.75">
      <c r="E137" s="27"/>
      <c r="F137" s="27"/>
      <c r="G137" s="27"/>
      <c r="H137" s="27"/>
    </row>
    <row r="138" spans="5:8" ht="12.75">
      <c r="E138" s="27"/>
      <c r="F138" s="27"/>
      <c r="G138" s="27"/>
      <c r="H138" s="27"/>
    </row>
    <row r="139" spans="5:8" ht="12.75">
      <c r="E139" s="27"/>
      <c r="F139" s="27"/>
      <c r="G139" s="27"/>
      <c r="H139" s="27"/>
    </row>
    <row r="140" spans="5:8" ht="12.75">
      <c r="E140" s="27"/>
      <c r="F140" s="27"/>
      <c r="G140" s="27"/>
      <c r="H140" s="27"/>
    </row>
    <row r="141" spans="5:8" ht="12.75">
      <c r="E141" s="27"/>
      <c r="F141" s="27"/>
      <c r="G141" s="27"/>
      <c r="H141" s="27"/>
    </row>
    <row r="142" spans="5:8" ht="12.75">
      <c r="E142" s="27"/>
      <c r="F142" s="27"/>
      <c r="G142" s="27"/>
      <c r="H142" s="27"/>
    </row>
    <row r="143" spans="5:8" ht="12.75">
      <c r="E143" s="27"/>
      <c r="F143" s="27"/>
      <c r="G143" s="27"/>
      <c r="H143" s="27"/>
    </row>
    <row r="144" spans="5:8" ht="12.75">
      <c r="E144" s="27"/>
      <c r="F144" s="27"/>
      <c r="G144" s="27"/>
      <c r="H144" s="27"/>
    </row>
    <row r="145" spans="5:8" ht="12.75">
      <c r="E145" s="27"/>
      <c r="F145" s="27"/>
      <c r="G145" s="27"/>
      <c r="H145" s="27"/>
    </row>
    <row r="146" spans="5:8" ht="12.75">
      <c r="E146" s="27"/>
      <c r="F146" s="27"/>
      <c r="G146" s="27"/>
      <c r="H146" s="27"/>
    </row>
    <row r="147" spans="5:8" ht="12.75">
      <c r="E147" s="27"/>
      <c r="F147" s="27"/>
      <c r="G147" s="27"/>
      <c r="H147" s="27"/>
    </row>
    <row r="148" spans="5:8" ht="12.75">
      <c r="E148" s="27"/>
      <c r="F148" s="27"/>
      <c r="G148" s="27"/>
      <c r="H148" s="27"/>
    </row>
    <row r="149" spans="5:8" ht="12.75">
      <c r="E149" s="27"/>
      <c r="F149" s="27"/>
      <c r="G149" s="27"/>
      <c r="H149" s="27"/>
    </row>
    <row r="150" spans="5:8" ht="12.75">
      <c r="E150" s="27"/>
      <c r="F150" s="27"/>
      <c r="G150" s="27"/>
      <c r="H150" s="27"/>
    </row>
    <row r="151" spans="5:8" ht="12.75">
      <c r="E151" s="27"/>
      <c r="F151" s="27"/>
      <c r="G151" s="27"/>
      <c r="H151" s="27"/>
    </row>
    <row r="152" spans="5:8" ht="12.75">
      <c r="E152" s="27"/>
      <c r="F152" s="27"/>
      <c r="G152" s="27"/>
      <c r="H152" s="27"/>
    </row>
    <row r="153" spans="5:8" ht="12.75">
      <c r="E153" s="27"/>
      <c r="F153" s="27"/>
      <c r="G153" s="27"/>
      <c r="H153" s="27"/>
    </row>
    <row r="154" spans="5:8" ht="12.75">
      <c r="E154" s="27"/>
      <c r="F154" s="27"/>
      <c r="G154" s="27"/>
      <c r="H154" s="27"/>
    </row>
    <row r="155" spans="5:8" ht="12.75">
      <c r="E155" s="27"/>
      <c r="F155" s="27"/>
      <c r="G155" s="27"/>
      <c r="H155" s="27"/>
    </row>
    <row r="156" spans="5:8" ht="12.75">
      <c r="E156" s="27"/>
      <c r="F156" s="27"/>
      <c r="G156" s="27"/>
      <c r="H156" s="27"/>
    </row>
    <row r="157" spans="5:8" ht="12.75">
      <c r="E157" s="27"/>
      <c r="F157" s="27"/>
      <c r="G157" s="27"/>
      <c r="H157" s="27"/>
    </row>
    <row r="158" spans="5:8" ht="12.75">
      <c r="E158" s="27"/>
      <c r="F158" s="27"/>
      <c r="G158" s="27"/>
      <c r="H158" s="27"/>
    </row>
    <row r="159" spans="5:8" ht="12.75">
      <c r="E159" s="27"/>
      <c r="F159" s="27"/>
      <c r="G159" s="27"/>
      <c r="H159" s="27"/>
    </row>
    <row r="160" spans="5:8" ht="12.75">
      <c r="E160" s="27"/>
      <c r="F160" s="27"/>
      <c r="G160" s="27"/>
      <c r="H160" s="27"/>
    </row>
    <row r="161" spans="5:8" ht="12.75">
      <c r="E161" s="27"/>
      <c r="F161" s="27"/>
      <c r="G161" s="27"/>
      <c r="H161" s="27"/>
    </row>
    <row r="162" spans="5:8" ht="12.75">
      <c r="E162" s="27"/>
      <c r="F162" s="27"/>
      <c r="G162" s="27"/>
      <c r="H162" s="27"/>
    </row>
    <row r="163" spans="5:8" ht="12.75">
      <c r="E163" s="27"/>
      <c r="F163" s="27"/>
      <c r="G163" s="27"/>
      <c r="H163" s="27"/>
    </row>
    <row r="164" spans="5:8" ht="12.75">
      <c r="E164" s="27"/>
      <c r="F164" s="27"/>
      <c r="G164" s="27"/>
      <c r="H164" s="27"/>
    </row>
    <row r="165" spans="5:8" ht="12.75">
      <c r="E165" s="27"/>
      <c r="F165" s="27"/>
      <c r="G165" s="27"/>
      <c r="H165" s="27"/>
    </row>
    <row r="166" spans="5:8" ht="12.75">
      <c r="E166" s="27"/>
      <c r="F166" s="27"/>
      <c r="G166" s="27"/>
      <c r="H166" s="27"/>
    </row>
    <row r="167" spans="5:8" ht="12.75">
      <c r="E167" s="27"/>
      <c r="F167" s="27"/>
      <c r="G167" s="27"/>
      <c r="H167" s="27"/>
    </row>
    <row r="168" spans="5:8" ht="12.75">
      <c r="E168" s="27"/>
      <c r="F168" s="27"/>
      <c r="G168" s="27"/>
      <c r="H168" s="27"/>
    </row>
    <row r="169" spans="5:8" ht="12.75">
      <c r="E169" s="27"/>
      <c r="F169" s="27"/>
      <c r="G169" s="27"/>
      <c r="H169" s="27"/>
    </row>
    <row r="170" spans="5:8" ht="12.75">
      <c r="E170" s="27"/>
      <c r="F170" s="27"/>
      <c r="G170" s="27"/>
      <c r="H170" s="27"/>
    </row>
    <row r="171" spans="5:8" ht="12.75">
      <c r="E171" s="27"/>
      <c r="F171" s="27"/>
      <c r="G171" s="27"/>
      <c r="H171" s="27"/>
    </row>
    <row r="172" spans="5:8" ht="12.75">
      <c r="E172" s="27"/>
      <c r="F172" s="27"/>
      <c r="G172" s="27"/>
      <c r="H172" s="27"/>
    </row>
  </sheetData>
  <sheetProtection/>
  <mergeCells count="61">
    <mergeCell ref="C10:D10"/>
    <mergeCell ref="C23:D23"/>
    <mergeCell ref="C19:D19"/>
    <mergeCell ref="E17:F17"/>
    <mergeCell ref="E21:F21"/>
    <mergeCell ref="E14:F14"/>
    <mergeCell ref="E28:F28"/>
    <mergeCell ref="C15:D15"/>
    <mergeCell ref="C16:D16"/>
    <mergeCell ref="E23:F23"/>
    <mergeCell ref="E16:F16"/>
    <mergeCell ref="C20:D20"/>
    <mergeCell ref="C21:D21"/>
    <mergeCell ref="C17:D17"/>
    <mergeCell ref="E7:F7"/>
    <mergeCell ref="C12:D12"/>
    <mergeCell ref="C8:D8"/>
    <mergeCell ref="E8:F8"/>
    <mergeCell ref="C9:D9"/>
    <mergeCell ref="E13:F13"/>
    <mergeCell ref="E9:F9"/>
    <mergeCell ref="E10:F10"/>
    <mergeCell ref="E11:F11"/>
    <mergeCell ref="E12:F12"/>
    <mergeCell ref="B34:C34"/>
    <mergeCell ref="C28:D28"/>
    <mergeCell ref="E4:F4"/>
    <mergeCell ref="E5:F5"/>
    <mergeCell ref="C6:D6"/>
    <mergeCell ref="E6:F6"/>
    <mergeCell ref="C27:D27"/>
    <mergeCell ref="C5:D5"/>
    <mergeCell ref="C7:D7"/>
    <mergeCell ref="E31:F31"/>
    <mergeCell ref="K25:L25"/>
    <mergeCell ref="K27:L27"/>
    <mergeCell ref="C25:D25"/>
    <mergeCell ref="E25:F25"/>
    <mergeCell ref="C26:D26"/>
    <mergeCell ref="E26:F26"/>
    <mergeCell ref="E27:F27"/>
    <mergeCell ref="K29:L29"/>
    <mergeCell ref="C31:D31"/>
    <mergeCell ref="B1:I1"/>
    <mergeCell ref="C22:D22"/>
    <mergeCell ref="E22:F22"/>
    <mergeCell ref="E18:F18"/>
    <mergeCell ref="E19:F19"/>
    <mergeCell ref="E20:F20"/>
    <mergeCell ref="C4:D4"/>
    <mergeCell ref="C18:D18"/>
    <mergeCell ref="C29:D29"/>
    <mergeCell ref="E29:F29"/>
    <mergeCell ref="C30:D30"/>
    <mergeCell ref="E30:F30"/>
    <mergeCell ref="E24:F24"/>
    <mergeCell ref="C11:D11"/>
    <mergeCell ref="C24:D24"/>
    <mergeCell ref="C13:D13"/>
    <mergeCell ref="C14:D14"/>
    <mergeCell ref="E15:F15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K172"/>
  <sheetViews>
    <sheetView zoomScalePageLayoutView="0" workbookViewId="0" topLeftCell="A22">
      <selection activeCell="E21" sqref="E21:F21"/>
    </sheetView>
  </sheetViews>
  <sheetFormatPr defaultColWidth="9.140625" defaultRowHeight="12.75"/>
  <cols>
    <col min="1" max="1" width="20.28125" style="0" customWidth="1"/>
    <col min="2" max="2" width="9.7109375" style="0" customWidth="1"/>
    <col min="3" max="3" width="7.57421875" style="15" customWidth="1"/>
    <col min="4" max="4" width="2.140625" style="0" customWidth="1"/>
    <col min="5" max="5" width="8.00390625" style="0" customWidth="1"/>
    <col min="6" max="6" width="5.28125" style="0" customWidth="1"/>
    <col min="7" max="7" width="11.140625" style="0" customWidth="1"/>
    <col min="8" max="8" width="12.28125" style="0" customWidth="1"/>
    <col min="9" max="9" width="22.421875" style="0" customWidth="1"/>
    <col min="10" max="10" width="6.8515625" style="0" customWidth="1"/>
    <col min="11" max="11" width="8.421875" style="0" customWidth="1"/>
    <col min="12" max="12" width="7.140625" style="0" customWidth="1"/>
    <col min="13" max="13" width="7.7109375" style="0" customWidth="1"/>
    <col min="15" max="15" width="9.28125" style="0" customWidth="1"/>
  </cols>
  <sheetData>
    <row r="1" spans="1:17" ht="17.25">
      <c r="A1" s="1" t="s">
        <v>7</v>
      </c>
      <c r="B1" s="95" t="s">
        <v>45</v>
      </c>
      <c r="C1" s="86"/>
      <c r="D1" s="86"/>
      <c r="E1" s="86"/>
      <c r="F1" s="86"/>
      <c r="G1" s="86"/>
      <c r="H1" s="86"/>
      <c r="I1" s="86"/>
      <c r="J1" s="15"/>
      <c r="K1" s="15"/>
      <c r="L1" s="15"/>
      <c r="M1" s="15"/>
      <c r="N1" s="15"/>
      <c r="O1" s="15"/>
      <c r="P1" s="15"/>
      <c r="Q1" s="15"/>
    </row>
    <row r="2" spans="1:89" ht="31.5" customHeight="1">
      <c r="A2" s="1"/>
      <c r="C2" s="22"/>
      <c r="D2" s="1"/>
      <c r="E2" s="1"/>
      <c r="F2" s="1"/>
      <c r="G2" s="1"/>
      <c r="H2" s="1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 ht="15">
      <c r="A3" s="1"/>
      <c r="B3" s="22"/>
      <c r="C3" s="2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 ht="15">
      <c r="A4" s="2" t="s">
        <v>0</v>
      </c>
      <c r="B4" s="2" t="s">
        <v>15</v>
      </c>
      <c r="C4" s="67" t="s">
        <v>34</v>
      </c>
      <c r="D4" s="68"/>
      <c r="E4" s="67" t="s">
        <v>2</v>
      </c>
      <c r="F4" s="68"/>
      <c r="G4" s="2" t="s">
        <v>4</v>
      </c>
      <c r="H4" s="3" t="s">
        <v>5</v>
      </c>
      <c r="I4" s="2" t="s">
        <v>18</v>
      </c>
      <c r="J4" s="17"/>
      <c r="K4" s="17"/>
      <c r="L4" s="17"/>
      <c r="M4" s="17"/>
      <c r="N4" s="18"/>
      <c r="O4" s="17"/>
      <c r="P4" s="19"/>
      <c r="Q4" s="1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 ht="15">
      <c r="A5" s="5"/>
      <c r="B5" s="6" t="s">
        <v>16</v>
      </c>
      <c r="C5" s="69" t="s">
        <v>35</v>
      </c>
      <c r="D5" s="70"/>
      <c r="E5" s="69" t="s">
        <v>3</v>
      </c>
      <c r="F5" s="74"/>
      <c r="G5" s="6" t="s">
        <v>12</v>
      </c>
      <c r="H5" s="8" t="s">
        <v>6</v>
      </c>
      <c r="I5" s="36" t="s">
        <v>19</v>
      </c>
      <c r="J5" s="20"/>
      <c r="K5" s="17"/>
      <c r="L5" s="17"/>
      <c r="M5" s="17"/>
      <c r="N5" s="18"/>
      <c r="O5" s="17"/>
      <c r="P5" s="13"/>
      <c r="Q5" s="1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15">
      <c r="A6" s="9" t="s">
        <v>26</v>
      </c>
      <c r="B6" s="2"/>
      <c r="C6" s="75"/>
      <c r="D6" s="76"/>
      <c r="E6" s="77"/>
      <c r="F6" s="78"/>
      <c r="G6" s="25"/>
      <c r="H6" s="25"/>
      <c r="I6" s="14"/>
      <c r="J6" s="19"/>
      <c r="K6" s="13"/>
      <c r="L6" s="19"/>
      <c r="M6" s="13"/>
      <c r="N6" s="13"/>
      <c r="O6" s="13"/>
      <c r="P6" s="13"/>
      <c r="Q6" s="19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ht="15">
      <c r="A7" s="7" t="s">
        <v>20</v>
      </c>
      <c r="B7" s="5" t="s">
        <v>17</v>
      </c>
      <c r="C7" s="73"/>
      <c r="D7" s="74"/>
      <c r="E7" s="79">
        <v>1000</v>
      </c>
      <c r="F7" s="80"/>
      <c r="G7" s="24">
        <f>E7*0.15</f>
        <v>150</v>
      </c>
      <c r="H7" s="24">
        <f>E7-G7</f>
        <v>850</v>
      </c>
      <c r="I7" s="8"/>
      <c r="J7" s="19"/>
      <c r="K7" s="13"/>
      <c r="L7" s="19"/>
      <c r="M7" s="13"/>
      <c r="N7" s="13"/>
      <c r="O7" s="13"/>
      <c r="P7" s="13"/>
      <c r="Q7" s="19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ht="15">
      <c r="A8" s="9" t="s">
        <v>30</v>
      </c>
      <c r="B8" s="11"/>
      <c r="C8" s="75"/>
      <c r="D8" s="76"/>
      <c r="E8" s="77"/>
      <c r="F8" s="78"/>
      <c r="G8" s="25"/>
      <c r="H8" s="25"/>
      <c r="I8" s="14"/>
      <c r="J8" s="19"/>
      <c r="K8" s="13"/>
      <c r="L8" s="19"/>
      <c r="M8" s="13"/>
      <c r="N8" s="13"/>
      <c r="O8" s="13"/>
      <c r="P8" s="13"/>
      <c r="Q8" s="19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 ht="15">
      <c r="A9" s="7" t="s">
        <v>21</v>
      </c>
      <c r="B9" s="5" t="s">
        <v>17</v>
      </c>
      <c r="C9" s="73"/>
      <c r="D9" s="74"/>
      <c r="E9" s="79">
        <v>2000</v>
      </c>
      <c r="F9" s="80"/>
      <c r="G9" s="24">
        <f>E9*0.15</f>
        <v>300</v>
      </c>
      <c r="H9" s="24">
        <f>E9-G9</f>
        <v>1700</v>
      </c>
      <c r="I9" s="8"/>
      <c r="J9" s="19"/>
      <c r="K9" s="13"/>
      <c r="L9" s="19"/>
      <c r="M9" s="13"/>
      <c r="N9" s="13"/>
      <c r="O9" s="13"/>
      <c r="P9" s="13"/>
      <c r="Q9" s="19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 ht="15">
      <c r="A10" s="28" t="s">
        <v>30</v>
      </c>
      <c r="B10" s="28"/>
      <c r="C10" s="75"/>
      <c r="D10" s="76"/>
      <c r="E10" s="77"/>
      <c r="F10" s="78"/>
      <c r="G10" s="29"/>
      <c r="H10" s="29"/>
      <c r="I10" s="14"/>
      <c r="J10" s="19"/>
      <c r="K10" s="13"/>
      <c r="L10" s="19"/>
      <c r="M10" s="13"/>
      <c r="N10" s="13"/>
      <c r="O10" s="13"/>
      <c r="P10" s="13"/>
      <c r="Q10" s="19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15">
      <c r="A11" s="7" t="s">
        <v>22</v>
      </c>
      <c r="B11" s="5" t="s">
        <v>17</v>
      </c>
      <c r="C11" s="73"/>
      <c r="D11" s="74"/>
      <c r="E11" s="79">
        <v>2600</v>
      </c>
      <c r="F11" s="80"/>
      <c r="G11" s="24">
        <f>E11*0.15</f>
        <v>390</v>
      </c>
      <c r="H11" s="24">
        <f>E11-G11</f>
        <v>2210</v>
      </c>
      <c r="I11" s="14"/>
      <c r="J11" s="19"/>
      <c r="K11" s="13"/>
      <c r="L11" s="19"/>
      <c r="M11" s="13"/>
      <c r="N11" s="13"/>
      <c r="O11" s="13"/>
      <c r="P11" s="13"/>
      <c r="Q11" s="19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15">
      <c r="A12" s="4"/>
      <c r="B12" s="9"/>
      <c r="C12" s="75"/>
      <c r="D12" s="76"/>
      <c r="E12" s="77"/>
      <c r="F12" s="78"/>
      <c r="G12" s="25"/>
      <c r="H12" s="25"/>
      <c r="I12" s="3"/>
      <c r="J12" s="19"/>
      <c r="K12" s="13"/>
      <c r="L12" s="19"/>
      <c r="M12" s="13"/>
      <c r="N12" s="13"/>
      <c r="O12" s="13"/>
      <c r="P12" s="13"/>
      <c r="Q12" s="19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15">
      <c r="A13" s="7" t="s">
        <v>1</v>
      </c>
      <c r="B13" s="5" t="s">
        <v>17</v>
      </c>
      <c r="C13" s="73"/>
      <c r="D13" s="74"/>
      <c r="E13" s="79">
        <f>E7+E11+E9</f>
        <v>5600</v>
      </c>
      <c r="F13" s="80"/>
      <c r="G13" s="24">
        <f>E13*0.15</f>
        <v>840</v>
      </c>
      <c r="H13" s="24">
        <f>E13-G13</f>
        <v>4760</v>
      </c>
      <c r="I13" s="8"/>
      <c r="J13" s="19"/>
      <c r="K13" s="13"/>
      <c r="L13" s="19"/>
      <c r="M13" s="13"/>
      <c r="N13" s="13"/>
      <c r="O13" s="13"/>
      <c r="P13" s="13"/>
      <c r="Q13" s="19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15">
      <c r="A14" s="13"/>
      <c r="B14" s="30"/>
      <c r="C14" s="81"/>
      <c r="D14" s="82"/>
      <c r="E14" s="91"/>
      <c r="F14" s="92"/>
      <c r="G14" s="31"/>
      <c r="H14" s="31"/>
      <c r="I14" s="19"/>
      <c r="J14" s="19"/>
      <c r="K14" s="13"/>
      <c r="L14" s="19"/>
      <c r="M14" s="13"/>
      <c r="N14" s="13"/>
      <c r="O14" s="13"/>
      <c r="P14" s="13"/>
      <c r="Q14" s="19"/>
      <c r="R14" s="13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15">
      <c r="A15" s="13"/>
      <c r="B15" s="30"/>
      <c r="C15" s="81"/>
      <c r="D15" s="82"/>
      <c r="E15" s="91"/>
      <c r="F15" s="92"/>
      <c r="G15" s="31"/>
      <c r="H15" s="31"/>
      <c r="I15" s="19"/>
      <c r="J15" s="19"/>
      <c r="K15" s="13"/>
      <c r="L15" s="19"/>
      <c r="M15" s="13"/>
      <c r="N15" s="13"/>
      <c r="O15" s="13"/>
      <c r="P15" s="13"/>
      <c r="Q15" s="19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15">
      <c r="A16" s="30"/>
      <c r="B16" s="30"/>
      <c r="C16" s="81"/>
      <c r="D16" s="81"/>
      <c r="E16" s="91"/>
      <c r="F16" s="91"/>
      <c r="G16" s="31"/>
      <c r="H16" s="31"/>
      <c r="I16" s="19"/>
      <c r="J16" s="19"/>
      <c r="K16" s="13"/>
      <c r="L16" s="19"/>
      <c r="M16" s="13"/>
      <c r="N16" s="13"/>
      <c r="O16" s="13"/>
      <c r="P16" s="13"/>
      <c r="Q16" s="19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15">
      <c r="A17" s="16"/>
      <c r="B17" s="32"/>
      <c r="C17" s="87"/>
      <c r="D17" s="87"/>
      <c r="E17" s="93"/>
      <c r="F17" s="93"/>
      <c r="G17" s="33"/>
      <c r="H17" s="33"/>
      <c r="I17" s="34"/>
      <c r="J17" s="19"/>
      <c r="K17" s="13"/>
      <c r="L17" s="19"/>
      <c r="M17" s="13"/>
      <c r="N17" s="13"/>
      <c r="O17" s="13"/>
      <c r="P17" s="13"/>
      <c r="Q17" s="19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15">
      <c r="A18" s="9" t="s">
        <v>27</v>
      </c>
      <c r="B18" s="9"/>
      <c r="C18" s="75"/>
      <c r="D18" s="76"/>
      <c r="E18" s="77"/>
      <c r="F18" s="78"/>
      <c r="G18" s="25"/>
      <c r="H18" s="25"/>
      <c r="I18" s="14"/>
      <c r="J18" s="19"/>
      <c r="K18" s="13"/>
      <c r="L18" s="19"/>
      <c r="M18" s="13"/>
      <c r="N18" s="13"/>
      <c r="O18" s="13"/>
      <c r="P18" s="13"/>
      <c r="Q18" s="1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15">
      <c r="A19" s="7" t="s">
        <v>28</v>
      </c>
      <c r="B19" s="5" t="s">
        <v>24</v>
      </c>
      <c r="C19" s="73">
        <v>15</v>
      </c>
      <c r="D19" s="74"/>
      <c r="E19" s="79">
        <v>250</v>
      </c>
      <c r="F19" s="80"/>
      <c r="G19" s="24">
        <v>37</v>
      </c>
      <c r="H19" s="24">
        <v>213</v>
      </c>
      <c r="I19" s="14"/>
      <c r="J19" s="19"/>
      <c r="K19" s="13"/>
      <c r="L19" s="19"/>
      <c r="M19" s="13"/>
      <c r="N19" s="13"/>
      <c r="O19" s="13"/>
      <c r="P19" s="13"/>
      <c r="Q19" s="19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15">
      <c r="A20" s="9" t="s">
        <v>25</v>
      </c>
      <c r="B20" s="9"/>
      <c r="C20" s="75"/>
      <c r="D20" s="76"/>
      <c r="E20" s="77"/>
      <c r="F20" s="78"/>
      <c r="G20" s="25"/>
      <c r="H20" s="25"/>
      <c r="I20" s="3"/>
      <c r="J20" s="19"/>
      <c r="K20" s="13"/>
      <c r="L20" s="19"/>
      <c r="M20" s="13"/>
      <c r="N20" s="13"/>
      <c r="O20" s="13"/>
      <c r="P20" s="13"/>
      <c r="Q20" s="19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15">
      <c r="A21" s="37" t="s">
        <v>29</v>
      </c>
      <c r="B21" s="5" t="s">
        <v>24</v>
      </c>
      <c r="C21" s="73"/>
      <c r="D21" s="74"/>
      <c r="E21" s="79"/>
      <c r="F21" s="80"/>
      <c r="G21" s="24"/>
      <c r="H21" s="24"/>
      <c r="I21" s="8"/>
      <c r="J21" s="19"/>
      <c r="K21" s="13"/>
      <c r="L21" s="19"/>
      <c r="M21" s="13"/>
      <c r="N21" s="13"/>
      <c r="O21" s="13"/>
      <c r="P21" s="13"/>
      <c r="Q21" s="19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15">
      <c r="A22" s="9" t="s">
        <v>30</v>
      </c>
      <c r="B22" s="9"/>
      <c r="C22" s="75"/>
      <c r="D22" s="76"/>
      <c r="E22" s="77"/>
      <c r="F22" s="78"/>
      <c r="G22" s="25"/>
      <c r="H22" s="25"/>
      <c r="I22" s="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15">
      <c r="A23" s="37" t="s">
        <v>31</v>
      </c>
      <c r="B23" s="5" t="s">
        <v>24</v>
      </c>
      <c r="C23" s="73">
        <v>21</v>
      </c>
      <c r="D23" s="74"/>
      <c r="E23" s="79">
        <v>320</v>
      </c>
      <c r="F23" s="80"/>
      <c r="G23" s="24">
        <f>E23*0.15</f>
        <v>48</v>
      </c>
      <c r="H23" s="24">
        <f>E23-G23</f>
        <v>272</v>
      </c>
      <c r="I23" s="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15">
      <c r="A24" s="9" t="s">
        <v>30</v>
      </c>
      <c r="B24" s="9"/>
      <c r="C24" s="75"/>
      <c r="D24" s="76"/>
      <c r="E24" s="77"/>
      <c r="F24" s="78"/>
      <c r="G24" s="25"/>
      <c r="H24" s="25"/>
      <c r="I24" s="1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15">
      <c r="A25" s="37" t="s">
        <v>32</v>
      </c>
      <c r="B25" s="5" t="s">
        <v>24</v>
      </c>
      <c r="C25" s="73">
        <v>28</v>
      </c>
      <c r="D25" s="74"/>
      <c r="E25" s="79">
        <v>260</v>
      </c>
      <c r="F25" s="80"/>
      <c r="G25" s="24">
        <f>E25*0.15</f>
        <v>39</v>
      </c>
      <c r="H25" s="24">
        <f>E25-G25</f>
        <v>221</v>
      </c>
      <c r="I25" s="14"/>
      <c r="K25" s="83"/>
      <c r="L25" s="84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15">
      <c r="A26" s="4"/>
      <c r="B26" s="9"/>
      <c r="C26" s="75"/>
      <c r="D26" s="76"/>
      <c r="E26" s="77"/>
      <c r="F26" s="78"/>
      <c r="G26" s="25"/>
      <c r="H26" s="25"/>
      <c r="I26" s="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15">
      <c r="A27" s="7" t="s">
        <v>1</v>
      </c>
      <c r="B27" s="5" t="s">
        <v>24</v>
      </c>
      <c r="C27" s="73"/>
      <c r="D27" s="74"/>
      <c r="E27" s="79">
        <f>E17+E19+E21+E23+E25</f>
        <v>830</v>
      </c>
      <c r="F27" s="80"/>
      <c r="G27" s="24">
        <f>G17+G19+G21+G23+G25</f>
        <v>124</v>
      </c>
      <c r="H27" s="24">
        <f>H17+H19+H21+H23+H25</f>
        <v>706</v>
      </c>
      <c r="I27" s="8"/>
      <c r="K27" s="83"/>
      <c r="L27" s="83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15">
      <c r="A28" s="4"/>
      <c r="B28" s="9"/>
      <c r="C28" s="75"/>
      <c r="D28" s="76"/>
      <c r="E28" s="77"/>
      <c r="F28" s="78"/>
      <c r="G28" s="25"/>
      <c r="H28" s="25"/>
      <c r="I28" s="14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15">
      <c r="A29" s="7"/>
      <c r="B29" s="5"/>
      <c r="C29" s="73"/>
      <c r="D29" s="74"/>
      <c r="E29" s="79"/>
      <c r="F29" s="80"/>
      <c r="G29" s="24"/>
      <c r="H29" s="24"/>
      <c r="I29" s="14"/>
      <c r="K29" s="83"/>
      <c r="L29" s="84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15">
      <c r="A30" s="4"/>
      <c r="B30" s="9"/>
      <c r="C30" s="75"/>
      <c r="D30" s="76"/>
      <c r="E30" s="77"/>
      <c r="F30" s="78"/>
      <c r="G30" s="25"/>
      <c r="H30" s="25"/>
      <c r="I30" s="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15">
      <c r="A31" s="7" t="s">
        <v>33</v>
      </c>
      <c r="B31" s="5"/>
      <c r="C31" s="73"/>
      <c r="D31" s="74"/>
      <c r="E31" s="79">
        <f>E13+E27</f>
        <v>6430</v>
      </c>
      <c r="F31" s="80"/>
      <c r="G31" s="24">
        <f>G13+G27</f>
        <v>964</v>
      </c>
      <c r="H31" s="24">
        <f>H13+H27</f>
        <v>5466</v>
      </c>
      <c r="I31" s="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 ht="15">
      <c r="A32" s="1"/>
      <c r="B32" s="22"/>
      <c r="C32" s="22"/>
      <c r="D32" s="22"/>
      <c r="E32" s="35"/>
      <c r="F32" s="35"/>
      <c r="G32" s="26"/>
      <c r="H32" s="26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15">
      <c r="A33" s="1"/>
      <c r="B33" s="22"/>
      <c r="C33" s="22"/>
      <c r="D33" s="22"/>
      <c r="E33" s="35"/>
      <c r="F33" s="35"/>
      <c r="G33" s="26"/>
      <c r="H33" s="2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15">
      <c r="A34" s="1" t="s">
        <v>8</v>
      </c>
      <c r="B34" s="96">
        <v>39051</v>
      </c>
      <c r="C34" s="97"/>
      <c r="D34" s="22"/>
      <c r="E34" s="35"/>
      <c r="F34" s="35"/>
      <c r="G34" s="26"/>
      <c r="H34" s="2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15">
      <c r="A35" s="1"/>
      <c r="B35" s="22"/>
      <c r="C35" s="22"/>
      <c r="D35" s="22"/>
      <c r="E35" s="26"/>
      <c r="F35" s="26"/>
      <c r="G35" s="26"/>
      <c r="H35" s="2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15">
      <c r="A36" s="1" t="s">
        <v>9</v>
      </c>
      <c r="B36" s="22" t="s">
        <v>36</v>
      </c>
      <c r="C36" s="22"/>
      <c r="D36" s="22"/>
      <c r="E36" s="26"/>
      <c r="F36" s="26"/>
      <c r="G36" s="26"/>
      <c r="H36" s="2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</row>
    <row r="37" spans="1:89" ht="15">
      <c r="A37" s="1"/>
      <c r="B37" s="22"/>
      <c r="C37" s="22"/>
      <c r="D37" s="22"/>
      <c r="E37" s="26"/>
      <c r="F37" s="26"/>
      <c r="G37" s="26"/>
      <c r="H37" s="2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15">
      <c r="A38" s="1" t="s">
        <v>10</v>
      </c>
      <c r="B38" s="22"/>
      <c r="C38" s="22"/>
      <c r="D38" s="22"/>
      <c r="E38" s="26"/>
      <c r="F38" s="26"/>
      <c r="G38" s="26"/>
      <c r="H38" s="2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1:89" ht="15">
      <c r="A39" s="1"/>
      <c r="B39" s="22"/>
      <c r="C39" s="22"/>
      <c r="D39" s="22"/>
      <c r="E39" s="26"/>
      <c r="F39" s="26"/>
      <c r="G39" s="26"/>
      <c r="H39" s="2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1:89" ht="15">
      <c r="A40" s="1"/>
      <c r="B40" s="22"/>
      <c r="C40" s="22"/>
      <c r="D40" s="22"/>
      <c r="E40" s="26"/>
      <c r="F40" s="26"/>
      <c r="G40" s="26"/>
      <c r="H40" s="2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4:89" ht="15">
      <c r="D41" s="22"/>
      <c r="E41" s="26"/>
      <c r="F41" s="26"/>
      <c r="G41" s="26"/>
      <c r="H41" s="2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4:89" ht="15">
      <c r="D42" s="22"/>
      <c r="E42" s="26"/>
      <c r="F42" s="26"/>
      <c r="G42" s="26"/>
      <c r="H42" s="2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4:89" ht="15">
      <c r="D43" s="22"/>
      <c r="E43" s="26"/>
      <c r="F43" s="26"/>
      <c r="G43" s="26"/>
      <c r="H43" s="2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4:89" ht="15">
      <c r="D44" s="22"/>
      <c r="E44" s="26"/>
      <c r="F44" s="26"/>
      <c r="G44" s="26"/>
      <c r="H44" s="2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4:89" ht="15">
      <c r="D45" s="22"/>
      <c r="E45" s="26"/>
      <c r="F45" s="26"/>
      <c r="G45" s="26"/>
      <c r="H45" s="2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4:89" ht="15">
      <c r="D46" s="22"/>
      <c r="E46" s="26"/>
      <c r="F46" s="26"/>
      <c r="G46" s="26"/>
      <c r="H46" s="2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1:89" ht="15">
      <c r="A47" s="1"/>
      <c r="B47" s="22"/>
      <c r="C47" s="22"/>
      <c r="D47" s="22"/>
      <c r="E47" s="26"/>
      <c r="F47" s="26"/>
      <c r="G47" s="26"/>
      <c r="H47" s="2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1:89" ht="15">
      <c r="A48" s="1"/>
      <c r="B48" s="22"/>
      <c r="C48" s="22"/>
      <c r="D48" s="22"/>
      <c r="E48" s="26"/>
      <c r="F48" s="26"/>
      <c r="G48" s="26"/>
      <c r="H48" s="2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15">
      <c r="A49" s="1"/>
      <c r="B49" s="22"/>
      <c r="C49" s="22"/>
      <c r="D49" s="22"/>
      <c r="E49" s="26"/>
      <c r="F49" s="26"/>
      <c r="G49" s="26"/>
      <c r="H49" s="2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15">
      <c r="A50" s="1"/>
      <c r="B50" s="22"/>
      <c r="C50" s="22"/>
      <c r="D50" s="22"/>
      <c r="E50" s="26"/>
      <c r="F50" s="26"/>
      <c r="G50" s="26"/>
      <c r="H50" s="2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5">
      <c r="A51" s="1"/>
      <c r="B51" s="22"/>
      <c r="C51" s="22"/>
      <c r="D51" s="22"/>
      <c r="E51" s="26"/>
      <c r="F51" s="26"/>
      <c r="G51" s="26"/>
      <c r="H51" s="2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5">
      <c r="A52" s="1"/>
      <c r="B52" s="22"/>
      <c r="C52" s="22"/>
      <c r="D52" s="22"/>
      <c r="E52" s="26"/>
      <c r="F52" s="26"/>
      <c r="G52" s="26"/>
      <c r="H52" s="2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5">
      <c r="A53" s="1"/>
      <c r="B53" s="22"/>
      <c r="C53" s="22"/>
      <c r="D53" s="22"/>
      <c r="E53" s="26"/>
      <c r="F53" s="26"/>
      <c r="G53" s="26"/>
      <c r="H53" s="2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5">
      <c r="A54" s="1"/>
      <c r="B54" s="22"/>
      <c r="C54" s="22"/>
      <c r="D54" s="22"/>
      <c r="E54" s="26"/>
      <c r="F54" s="26"/>
      <c r="G54" s="26"/>
      <c r="H54" s="26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15">
      <c r="A55" s="1"/>
      <c r="B55" s="22"/>
      <c r="C55" s="22"/>
      <c r="D55" s="22"/>
      <c r="E55" s="26"/>
      <c r="F55" s="26"/>
      <c r="G55" s="26"/>
      <c r="H55" s="2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15">
      <c r="A56" s="1"/>
      <c r="B56" s="22"/>
      <c r="C56" s="22"/>
      <c r="D56" s="22"/>
      <c r="E56" s="26"/>
      <c r="F56" s="26"/>
      <c r="G56" s="26"/>
      <c r="H56" s="26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5">
      <c r="A57" s="1"/>
      <c r="B57" s="22"/>
      <c r="C57" s="22"/>
      <c r="D57" s="22"/>
      <c r="E57" s="26"/>
      <c r="F57" s="26"/>
      <c r="G57" s="26"/>
      <c r="H57" s="26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5">
      <c r="A58" s="1"/>
      <c r="B58" s="22"/>
      <c r="C58" s="22"/>
      <c r="D58" s="22"/>
      <c r="E58" s="26"/>
      <c r="F58" s="26"/>
      <c r="G58" s="26"/>
      <c r="H58" s="26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5">
      <c r="A59" s="1"/>
      <c r="B59" s="22"/>
      <c r="C59" s="22"/>
      <c r="D59" s="22"/>
      <c r="E59" s="26"/>
      <c r="F59" s="26"/>
      <c r="G59" s="26"/>
      <c r="H59" s="2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5">
      <c r="A60" s="1"/>
      <c r="B60" s="22"/>
      <c r="C60" s="22"/>
      <c r="D60" s="22"/>
      <c r="E60" s="26"/>
      <c r="F60" s="26"/>
      <c r="G60" s="26"/>
      <c r="H60" s="2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5">
      <c r="A61" s="1"/>
      <c r="B61" s="22"/>
      <c r="C61" s="22"/>
      <c r="D61" s="22"/>
      <c r="E61" s="26"/>
      <c r="F61" s="26"/>
      <c r="G61" s="26"/>
      <c r="H61" s="2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5">
      <c r="A62" s="1"/>
      <c r="B62" s="22"/>
      <c r="C62" s="22"/>
      <c r="D62" s="22"/>
      <c r="E62" s="26"/>
      <c r="F62" s="26"/>
      <c r="G62" s="26"/>
      <c r="H62" s="2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5">
      <c r="A63" s="1"/>
      <c r="B63" s="22"/>
      <c r="C63" s="22"/>
      <c r="D63" s="22"/>
      <c r="E63" s="26"/>
      <c r="F63" s="26"/>
      <c r="G63" s="26"/>
      <c r="H63" s="2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5">
      <c r="A64" s="1"/>
      <c r="B64" s="22"/>
      <c r="C64" s="22"/>
      <c r="D64" s="22"/>
      <c r="E64" s="26"/>
      <c r="F64" s="26"/>
      <c r="G64" s="26"/>
      <c r="H64" s="26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5">
      <c r="A65" s="1"/>
      <c r="B65" s="22"/>
      <c r="C65" s="22"/>
      <c r="D65" s="22"/>
      <c r="E65" s="26"/>
      <c r="F65" s="26"/>
      <c r="G65" s="26"/>
      <c r="H65" s="26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5">
      <c r="A66" s="1"/>
      <c r="B66" s="22"/>
      <c r="C66" s="22"/>
      <c r="D66" s="22"/>
      <c r="E66" s="26"/>
      <c r="F66" s="26"/>
      <c r="G66" s="26"/>
      <c r="H66" s="2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5">
      <c r="A67" s="1"/>
      <c r="B67" s="22"/>
      <c r="C67" s="22"/>
      <c r="D67" s="22"/>
      <c r="E67" s="26"/>
      <c r="F67" s="26"/>
      <c r="G67" s="26"/>
      <c r="H67" s="26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5">
      <c r="A68" s="1"/>
      <c r="B68" s="22"/>
      <c r="C68" s="22"/>
      <c r="D68" s="22"/>
      <c r="E68" s="26"/>
      <c r="F68" s="26"/>
      <c r="G68" s="26"/>
      <c r="H68" s="2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5">
      <c r="A69" s="1"/>
      <c r="B69" s="22"/>
      <c r="C69" s="22"/>
      <c r="D69" s="22"/>
      <c r="E69" s="26"/>
      <c r="F69" s="26"/>
      <c r="G69" s="26"/>
      <c r="H69" s="2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5">
      <c r="A70" s="1"/>
      <c r="B70" s="22"/>
      <c r="C70" s="22"/>
      <c r="D70" s="22"/>
      <c r="E70" s="26"/>
      <c r="F70" s="26"/>
      <c r="G70" s="26"/>
      <c r="H70" s="2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5">
      <c r="A71" s="1"/>
      <c r="B71" s="22"/>
      <c r="C71" s="22"/>
      <c r="D71" s="22"/>
      <c r="E71" s="26"/>
      <c r="F71" s="26"/>
      <c r="G71" s="26"/>
      <c r="H71" s="2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5">
      <c r="A72" s="1"/>
      <c r="B72" s="22"/>
      <c r="C72" s="22"/>
      <c r="D72" s="22"/>
      <c r="E72" s="26"/>
      <c r="F72" s="26"/>
      <c r="G72" s="26"/>
      <c r="H72" s="26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5">
      <c r="A73" s="1"/>
      <c r="B73" s="22"/>
      <c r="C73" s="22"/>
      <c r="D73" s="22"/>
      <c r="E73" s="26"/>
      <c r="F73" s="26"/>
      <c r="G73" s="26"/>
      <c r="H73" s="26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5">
      <c r="A74" s="1"/>
      <c r="B74" s="22"/>
      <c r="C74" s="22"/>
      <c r="D74" s="22"/>
      <c r="E74" s="26"/>
      <c r="F74" s="26"/>
      <c r="G74" s="26"/>
      <c r="H74" s="26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5">
      <c r="A75" s="1"/>
      <c r="B75" s="22"/>
      <c r="C75" s="22"/>
      <c r="D75" s="22"/>
      <c r="E75" s="26"/>
      <c r="F75" s="26"/>
      <c r="G75" s="26"/>
      <c r="H75" s="26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5">
      <c r="A76" s="1"/>
      <c r="B76" s="22"/>
      <c r="C76" s="22"/>
      <c r="D76" s="22"/>
      <c r="E76" s="26"/>
      <c r="F76" s="26"/>
      <c r="G76" s="26"/>
      <c r="H76" s="26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5">
      <c r="A77" s="1"/>
      <c r="B77" s="22"/>
      <c r="C77" s="22"/>
      <c r="D77" s="22"/>
      <c r="E77" s="26"/>
      <c r="F77" s="26"/>
      <c r="G77" s="26"/>
      <c r="H77" s="26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5">
      <c r="A78" s="1"/>
      <c r="B78" s="22"/>
      <c r="C78" s="22"/>
      <c r="D78" s="22"/>
      <c r="E78" s="26"/>
      <c r="F78" s="26"/>
      <c r="G78" s="26"/>
      <c r="H78" s="26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5">
      <c r="A79" s="1"/>
      <c r="B79" s="22"/>
      <c r="C79" s="22"/>
      <c r="D79" s="22"/>
      <c r="E79" s="26"/>
      <c r="F79" s="26"/>
      <c r="G79" s="26"/>
      <c r="H79" s="26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5">
      <c r="A80" s="1"/>
      <c r="B80" s="22"/>
      <c r="C80" s="22"/>
      <c r="D80" s="22"/>
      <c r="E80" s="26"/>
      <c r="F80" s="26"/>
      <c r="G80" s="26"/>
      <c r="H80" s="26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5">
      <c r="A81" s="1"/>
      <c r="B81" s="22"/>
      <c r="C81" s="22"/>
      <c r="D81" s="22"/>
      <c r="E81" s="26"/>
      <c r="F81" s="26"/>
      <c r="G81" s="26"/>
      <c r="H81" s="26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5">
      <c r="A82" s="1"/>
      <c r="B82" s="22"/>
      <c r="C82" s="22"/>
      <c r="D82" s="22"/>
      <c r="E82" s="26"/>
      <c r="F82" s="26"/>
      <c r="G82" s="26"/>
      <c r="H82" s="26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5">
      <c r="A83" s="1"/>
      <c r="B83" s="22"/>
      <c r="C83" s="22"/>
      <c r="D83" s="22"/>
      <c r="E83" s="26"/>
      <c r="F83" s="26"/>
      <c r="G83" s="26"/>
      <c r="H83" s="26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5">
      <c r="A84" s="1"/>
      <c r="B84" s="22"/>
      <c r="C84" s="22"/>
      <c r="D84" s="22"/>
      <c r="E84" s="26"/>
      <c r="F84" s="26"/>
      <c r="G84" s="26"/>
      <c r="H84" s="26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5">
      <c r="A85" s="1"/>
      <c r="B85" s="22"/>
      <c r="C85" s="22"/>
      <c r="D85" s="22"/>
      <c r="E85" s="26"/>
      <c r="F85" s="26"/>
      <c r="G85" s="26"/>
      <c r="H85" s="26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5">
      <c r="A86" s="1"/>
      <c r="B86" s="22"/>
      <c r="C86" s="22"/>
      <c r="D86" s="22"/>
      <c r="E86" s="26"/>
      <c r="F86" s="26"/>
      <c r="G86" s="26"/>
      <c r="H86" s="26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5">
      <c r="A87" s="1"/>
      <c r="B87" s="22"/>
      <c r="C87" s="22"/>
      <c r="D87" s="22"/>
      <c r="E87" s="26"/>
      <c r="F87" s="26"/>
      <c r="G87" s="26"/>
      <c r="H87" s="26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5">
      <c r="A88" s="1"/>
      <c r="B88" s="22"/>
      <c r="C88" s="22"/>
      <c r="D88" s="22"/>
      <c r="E88" s="26"/>
      <c r="F88" s="26"/>
      <c r="G88" s="26"/>
      <c r="H88" s="26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5">
      <c r="A89" s="1"/>
      <c r="B89" s="22"/>
      <c r="C89" s="22"/>
      <c r="D89" s="22"/>
      <c r="E89" s="26"/>
      <c r="F89" s="26"/>
      <c r="G89" s="26"/>
      <c r="H89" s="26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15">
      <c r="A90" s="1"/>
      <c r="B90" s="22"/>
      <c r="C90" s="22"/>
      <c r="D90" s="22"/>
      <c r="E90" s="26"/>
      <c r="F90" s="26"/>
      <c r="G90" s="26"/>
      <c r="H90" s="2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15">
      <c r="A91" s="1"/>
      <c r="B91" s="22"/>
      <c r="C91" s="22"/>
      <c r="D91" s="22"/>
      <c r="E91" s="26"/>
      <c r="F91" s="26"/>
      <c r="G91" s="26"/>
      <c r="H91" s="26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15">
      <c r="A92" s="1"/>
      <c r="B92" s="22"/>
      <c r="C92" s="22"/>
      <c r="D92" s="22"/>
      <c r="E92" s="26"/>
      <c r="F92" s="26"/>
      <c r="G92" s="26"/>
      <c r="H92" s="26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15">
      <c r="A93" s="1"/>
      <c r="B93" s="22"/>
      <c r="C93" s="22"/>
      <c r="D93" s="22"/>
      <c r="E93" s="26"/>
      <c r="F93" s="26"/>
      <c r="G93" s="26"/>
      <c r="H93" s="26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5">
      <c r="A94" s="1"/>
      <c r="B94" s="22"/>
      <c r="C94" s="22"/>
      <c r="D94" s="22"/>
      <c r="E94" s="26"/>
      <c r="F94" s="26"/>
      <c r="G94" s="26"/>
      <c r="H94" s="26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5">
      <c r="A95" s="1"/>
      <c r="B95" s="22"/>
      <c r="C95" s="22"/>
      <c r="D95" s="22"/>
      <c r="E95" s="26"/>
      <c r="F95" s="26"/>
      <c r="G95" s="26"/>
      <c r="H95" s="2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5">
      <c r="A96" s="1"/>
      <c r="B96" s="22"/>
      <c r="C96" s="22"/>
      <c r="D96" s="22"/>
      <c r="E96" s="26"/>
      <c r="F96" s="26"/>
      <c r="G96" s="26"/>
      <c r="H96" s="26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5">
      <c r="A97" s="1"/>
      <c r="B97" s="22"/>
      <c r="C97" s="22"/>
      <c r="D97" s="22"/>
      <c r="E97" s="26"/>
      <c r="F97" s="26"/>
      <c r="G97" s="26"/>
      <c r="H97" s="26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5">
      <c r="A98" s="1"/>
      <c r="B98" s="22"/>
      <c r="C98" s="22"/>
      <c r="D98" s="22"/>
      <c r="E98" s="26"/>
      <c r="F98" s="26"/>
      <c r="G98" s="26"/>
      <c r="H98" s="2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5">
      <c r="A99" s="1"/>
      <c r="B99" s="22"/>
      <c r="C99" s="22"/>
      <c r="D99" s="22"/>
      <c r="E99" s="26"/>
      <c r="F99" s="26"/>
      <c r="G99" s="26"/>
      <c r="H99" s="26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5">
      <c r="A100" s="1"/>
      <c r="B100" s="22"/>
      <c r="C100" s="22"/>
      <c r="D100" s="22"/>
      <c r="E100" s="26"/>
      <c r="F100" s="26"/>
      <c r="G100" s="26"/>
      <c r="H100" s="26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5">
      <c r="A101" s="1"/>
      <c r="B101" s="22"/>
      <c r="C101" s="22"/>
      <c r="D101" s="22"/>
      <c r="E101" s="26"/>
      <c r="F101" s="26"/>
      <c r="G101" s="26"/>
      <c r="H101" s="26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5">
      <c r="A102" s="1"/>
      <c r="B102" s="1"/>
      <c r="C102" s="22"/>
      <c r="D102" s="1"/>
      <c r="E102" s="26"/>
      <c r="F102" s="26"/>
      <c r="G102" s="26"/>
      <c r="H102" s="26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5">
      <c r="A103" s="1"/>
      <c r="B103" s="1"/>
      <c r="C103" s="22"/>
      <c r="D103" s="1"/>
      <c r="E103" s="26"/>
      <c r="F103" s="26"/>
      <c r="G103" s="26"/>
      <c r="H103" s="26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5">
      <c r="A104" s="1"/>
      <c r="B104" s="1"/>
      <c r="C104" s="22"/>
      <c r="D104" s="1"/>
      <c r="E104" s="26"/>
      <c r="F104" s="26"/>
      <c r="G104" s="26"/>
      <c r="H104" s="26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5">
      <c r="A105" s="1"/>
      <c r="B105" s="1"/>
      <c r="C105" s="22"/>
      <c r="D105" s="1"/>
      <c r="E105" s="26"/>
      <c r="F105" s="26"/>
      <c r="G105" s="26"/>
      <c r="H105" s="26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5">
      <c r="A106" s="1"/>
      <c r="B106" s="1"/>
      <c r="C106" s="22"/>
      <c r="D106" s="1"/>
      <c r="E106" s="26"/>
      <c r="F106" s="26"/>
      <c r="G106" s="26"/>
      <c r="H106" s="26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5">
      <c r="A107" s="1"/>
      <c r="B107" s="1"/>
      <c r="C107" s="22"/>
      <c r="D107" s="1"/>
      <c r="E107" s="26"/>
      <c r="F107" s="26"/>
      <c r="G107" s="26"/>
      <c r="H107" s="26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5">
      <c r="A108" s="1"/>
      <c r="B108" s="1"/>
      <c r="C108" s="22"/>
      <c r="D108" s="1"/>
      <c r="E108" s="26"/>
      <c r="F108" s="26"/>
      <c r="G108" s="26"/>
      <c r="H108" s="2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5">
      <c r="A109" s="1"/>
      <c r="B109" s="1"/>
      <c r="C109" s="22"/>
      <c r="D109" s="1"/>
      <c r="E109" s="26"/>
      <c r="F109" s="26"/>
      <c r="G109" s="26"/>
      <c r="H109" s="26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5">
      <c r="A110" s="1"/>
      <c r="B110" s="1"/>
      <c r="C110" s="22"/>
      <c r="D110" s="1"/>
      <c r="E110" s="26"/>
      <c r="F110" s="26"/>
      <c r="G110" s="26"/>
      <c r="H110" s="26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5">
      <c r="A111" s="1"/>
      <c r="B111" s="1"/>
      <c r="C111" s="22"/>
      <c r="D111" s="1"/>
      <c r="E111" s="26"/>
      <c r="F111" s="26"/>
      <c r="G111" s="26"/>
      <c r="H111" s="26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5">
      <c r="A112" s="1"/>
      <c r="B112" s="1"/>
      <c r="C112" s="22"/>
      <c r="D112" s="1"/>
      <c r="E112" s="26"/>
      <c r="F112" s="26"/>
      <c r="G112" s="26"/>
      <c r="H112" s="26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5">
      <c r="A113" s="1"/>
      <c r="B113" s="1"/>
      <c r="C113" s="22"/>
      <c r="D113" s="1"/>
      <c r="E113" s="26"/>
      <c r="F113" s="26"/>
      <c r="G113" s="26"/>
      <c r="H113" s="26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5">
      <c r="A114" s="1"/>
      <c r="B114" s="1"/>
      <c r="C114" s="22"/>
      <c r="D114" s="1"/>
      <c r="E114" s="26"/>
      <c r="F114" s="26"/>
      <c r="G114" s="26"/>
      <c r="H114" s="26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5">
      <c r="A115" s="1"/>
      <c r="B115" s="1"/>
      <c r="C115" s="22"/>
      <c r="D115" s="1"/>
      <c r="E115" s="26"/>
      <c r="F115" s="26"/>
      <c r="G115" s="26"/>
      <c r="H115" s="26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5">
      <c r="A116" s="1"/>
      <c r="B116" s="1"/>
      <c r="C116" s="22"/>
      <c r="D116" s="1"/>
      <c r="E116" s="26"/>
      <c r="F116" s="26"/>
      <c r="G116" s="26"/>
      <c r="H116" s="26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5">
      <c r="A117" s="1"/>
      <c r="B117" s="1"/>
      <c r="C117" s="22"/>
      <c r="D117" s="1"/>
      <c r="E117" s="26"/>
      <c r="F117" s="26"/>
      <c r="G117" s="26"/>
      <c r="H117" s="26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5">
      <c r="A118" s="1"/>
      <c r="B118" s="1"/>
      <c r="C118" s="22"/>
      <c r="D118" s="1"/>
      <c r="E118" s="26"/>
      <c r="F118" s="26"/>
      <c r="G118" s="26"/>
      <c r="H118" s="26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5">
      <c r="A119" s="1"/>
      <c r="B119" s="1"/>
      <c r="C119" s="22"/>
      <c r="D119" s="1"/>
      <c r="E119" s="26"/>
      <c r="F119" s="26"/>
      <c r="G119" s="26"/>
      <c r="H119" s="26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5">
      <c r="A120" s="1"/>
      <c r="B120" s="1"/>
      <c r="C120" s="22"/>
      <c r="D120" s="1"/>
      <c r="E120" s="26"/>
      <c r="F120" s="26"/>
      <c r="G120" s="26"/>
      <c r="H120" s="26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5">
      <c r="A121" s="1"/>
      <c r="B121" s="1"/>
      <c r="C121" s="22"/>
      <c r="D121" s="1"/>
      <c r="E121" s="26"/>
      <c r="F121" s="26"/>
      <c r="G121" s="26"/>
      <c r="H121" s="26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5">
      <c r="A122" s="1"/>
      <c r="B122" s="1"/>
      <c r="C122" s="22"/>
      <c r="D122" s="1"/>
      <c r="E122" s="26"/>
      <c r="F122" s="26"/>
      <c r="G122" s="26"/>
      <c r="H122" s="26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5">
      <c r="A123" s="1"/>
      <c r="B123" s="1"/>
      <c r="C123" s="22"/>
      <c r="D123" s="1"/>
      <c r="E123" s="26"/>
      <c r="F123" s="26"/>
      <c r="G123" s="26"/>
      <c r="H123" s="26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5">
      <c r="A124" s="1"/>
      <c r="B124" s="1"/>
      <c r="C124" s="22"/>
      <c r="D124" s="1"/>
      <c r="E124" s="26"/>
      <c r="F124" s="26"/>
      <c r="G124" s="26"/>
      <c r="H124" s="26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5">
      <c r="A125" s="1"/>
      <c r="B125" s="1"/>
      <c r="C125" s="22"/>
      <c r="D125" s="1"/>
      <c r="E125" s="26"/>
      <c r="F125" s="26"/>
      <c r="G125" s="26"/>
      <c r="H125" s="26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5">
      <c r="A126" s="1"/>
      <c r="B126" s="1"/>
      <c r="C126" s="22"/>
      <c r="D126" s="1"/>
      <c r="E126" s="26"/>
      <c r="F126" s="26"/>
      <c r="G126" s="26"/>
      <c r="H126" s="26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5">
      <c r="A127" s="1"/>
      <c r="B127" s="1"/>
      <c r="C127" s="22"/>
      <c r="D127" s="1"/>
      <c r="E127" s="26"/>
      <c r="F127" s="26"/>
      <c r="G127" s="26"/>
      <c r="H127" s="26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5">
      <c r="A128" s="1"/>
      <c r="B128" s="1"/>
      <c r="C128" s="22"/>
      <c r="D128" s="1"/>
      <c r="E128" s="26"/>
      <c r="F128" s="26"/>
      <c r="G128" s="26"/>
      <c r="H128" s="26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1:89" ht="15">
      <c r="A129" s="1"/>
      <c r="B129" s="1"/>
      <c r="C129" s="22"/>
      <c r="D129" s="1"/>
      <c r="E129" s="26"/>
      <c r="F129" s="26"/>
      <c r="G129" s="26"/>
      <c r="H129" s="26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5">
      <c r="A130" s="1"/>
      <c r="B130" s="1"/>
      <c r="C130" s="22"/>
      <c r="D130" s="1"/>
      <c r="E130" s="26"/>
      <c r="F130" s="26"/>
      <c r="G130" s="26"/>
      <c r="H130" s="26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5">
      <c r="A131" s="1"/>
      <c r="B131" s="1"/>
      <c r="C131" s="22"/>
      <c r="D131" s="1"/>
      <c r="E131" s="26"/>
      <c r="F131" s="26"/>
      <c r="G131" s="26"/>
      <c r="H131" s="26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15">
      <c r="A132" s="1"/>
      <c r="B132" s="1"/>
      <c r="C132" s="22"/>
      <c r="D132" s="1"/>
      <c r="E132" s="26"/>
      <c r="F132" s="26"/>
      <c r="G132" s="26"/>
      <c r="H132" s="26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spans="1:89" ht="15">
      <c r="A133" s="1"/>
      <c r="B133" s="1"/>
      <c r="C133" s="22"/>
      <c r="D133" s="1"/>
      <c r="E133" s="26"/>
      <c r="F133" s="26"/>
      <c r="G133" s="26"/>
      <c r="H133" s="26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spans="1:89" ht="15">
      <c r="A134" s="1"/>
      <c r="B134" s="1"/>
      <c r="C134" s="22"/>
      <c r="D134" s="1"/>
      <c r="E134" s="26"/>
      <c r="F134" s="26"/>
      <c r="G134" s="26"/>
      <c r="H134" s="26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</row>
    <row r="135" spans="1:89" ht="15">
      <c r="A135" s="1"/>
      <c r="B135" s="1"/>
      <c r="C135" s="22"/>
      <c r="D135" s="1"/>
      <c r="E135" s="26"/>
      <c r="F135" s="26"/>
      <c r="G135" s="26"/>
      <c r="H135" s="26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</row>
    <row r="136" spans="5:8" ht="12.75">
      <c r="E136" s="27"/>
      <c r="F136" s="27"/>
      <c r="G136" s="27"/>
      <c r="H136" s="27"/>
    </row>
    <row r="137" spans="5:8" ht="12.75">
      <c r="E137" s="27"/>
      <c r="F137" s="27"/>
      <c r="G137" s="27"/>
      <c r="H137" s="27"/>
    </row>
    <row r="138" spans="5:8" ht="12.75">
      <c r="E138" s="27"/>
      <c r="F138" s="27"/>
      <c r="G138" s="27"/>
      <c r="H138" s="27"/>
    </row>
    <row r="139" spans="5:8" ht="12.75">
      <c r="E139" s="27"/>
      <c r="F139" s="27"/>
      <c r="G139" s="27"/>
      <c r="H139" s="27"/>
    </row>
    <row r="140" spans="5:8" ht="12.75">
      <c r="E140" s="27"/>
      <c r="F140" s="27"/>
      <c r="G140" s="27"/>
      <c r="H140" s="27"/>
    </row>
    <row r="141" spans="5:8" ht="12.75">
      <c r="E141" s="27"/>
      <c r="F141" s="27"/>
      <c r="G141" s="27"/>
      <c r="H141" s="27"/>
    </row>
    <row r="142" spans="5:8" ht="12.75">
      <c r="E142" s="27"/>
      <c r="F142" s="27"/>
      <c r="G142" s="27"/>
      <c r="H142" s="27"/>
    </row>
    <row r="143" spans="5:8" ht="12.75">
      <c r="E143" s="27"/>
      <c r="F143" s="27"/>
      <c r="G143" s="27"/>
      <c r="H143" s="27"/>
    </row>
    <row r="144" spans="5:8" ht="12.75">
      <c r="E144" s="27"/>
      <c r="F144" s="27"/>
      <c r="G144" s="27"/>
      <c r="H144" s="27"/>
    </row>
    <row r="145" spans="5:8" ht="12.75">
      <c r="E145" s="27"/>
      <c r="F145" s="27"/>
      <c r="G145" s="27"/>
      <c r="H145" s="27"/>
    </row>
    <row r="146" spans="5:8" ht="12.75">
      <c r="E146" s="27"/>
      <c r="F146" s="27"/>
      <c r="G146" s="27"/>
      <c r="H146" s="27"/>
    </row>
    <row r="147" spans="5:8" ht="12.75">
      <c r="E147" s="27"/>
      <c r="F147" s="27"/>
      <c r="G147" s="27"/>
      <c r="H147" s="27"/>
    </row>
    <row r="148" spans="5:8" ht="12.75">
      <c r="E148" s="27"/>
      <c r="F148" s="27"/>
      <c r="G148" s="27"/>
      <c r="H148" s="27"/>
    </row>
    <row r="149" spans="5:8" ht="12.75">
      <c r="E149" s="27"/>
      <c r="F149" s="27"/>
      <c r="G149" s="27"/>
      <c r="H149" s="27"/>
    </row>
    <row r="150" spans="5:8" ht="12.75">
      <c r="E150" s="27"/>
      <c r="F150" s="27"/>
      <c r="G150" s="27"/>
      <c r="H150" s="27"/>
    </row>
    <row r="151" spans="5:8" ht="12.75">
      <c r="E151" s="27"/>
      <c r="F151" s="27"/>
      <c r="G151" s="27"/>
      <c r="H151" s="27"/>
    </row>
    <row r="152" spans="5:8" ht="12.75">
      <c r="E152" s="27"/>
      <c r="F152" s="27"/>
      <c r="G152" s="27"/>
      <c r="H152" s="27"/>
    </row>
    <row r="153" spans="5:8" ht="12.75">
      <c r="E153" s="27"/>
      <c r="F153" s="27"/>
      <c r="G153" s="27"/>
      <c r="H153" s="27"/>
    </row>
    <row r="154" spans="5:8" ht="12.75">
      <c r="E154" s="27"/>
      <c r="F154" s="27"/>
      <c r="G154" s="27"/>
      <c r="H154" s="27"/>
    </row>
    <row r="155" spans="5:8" ht="12.75">
      <c r="E155" s="27"/>
      <c r="F155" s="27"/>
      <c r="G155" s="27"/>
      <c r="H155" s="27"/>
    </row>
    <row r="156" spans="5:8" ht="12.75">
      <c r="E156" s="27"/>
      <c r="F156" s="27"/>
      <c r="G156" s="27"/>
      <c r="H156" s="27"/>
    </row>
    <row r="157" spans="5:8" ht="12.75">
      <c r="E157" s="27"/>
      <c r="F157" s="27"/>
      <c r="G157" s="27"/>
      <c r="H157" s="27"/>
    </row>
    <row r="158" spans="5:8" ht="12.75">
      <c r="E158" s="27"/>
      <c r="F158" s="27"/>
      <c r="G158" s="27"/>
      <c r="H158" s="27"/>
    </row>
    <row r="159" spans="5:8" ht="12.75">
      <c r="E159" s="27"/>
      <c r="F159" s="27"/>
      <c r="G159" s="27"/>
      <c r="H159" s="27"/>
    </row>
    <row r="160" spans="5:8" ht="12.75">
      <c r="E160" s="27"/>
      <c r="F160" s="27"/>
      <c r="G160" s="27"/>
      <c r="H160" s="27"/>
    </row>
    <row r="161" spans="5:8" ht="12.75">
      <c r="E161" s="27"/>
      <c r="F161" s="27"/>
      <c r="G161" s="27"/>
      <c r="H161" s="27"/>
    </row>
    <row r="162" spans="5:8" ht="12.75">
      <c r="E162" s="27"/>
      <c r="F162" s="27"/>
      <c r="G162" s="27"/>
      <c r="H162" s="27"/>
    </row>
    <row r="163" spans="5:8" ht="12.75">
      <c r="E163" s="27"/>
      <c r="F163" s="27"/>
      <c r="G163" s="27"/>
      <c r="H163" s="27"/>
    </row>
    <row r="164" spans="5:8" ht="12.75">
      <c r="E164" s="27"/>
      <c r="F164" s="27"/>
      <c r="G164" s="27"/>
      <c r="H164" s="27"/>
    </row>
    <row r="165" spans="5:8" ht="12.75">
      <c r="E165" s="27"/>
      <c r="F165" s="27"/>
      <c r="G165" s="27"/>
      <c r="H165" s="27"/>
    </row>
    <row r="166" spans="5:8" ht="12.75">
      <c r="E166" s="27"/>
      <c r="F166" s="27"/>
      <c r="G166" s="27"/>
      <c r="H166" s="27"/>
    </row>
    <row r="167" spans="5:8" ht="12.75">
      <c r="E167" s="27"/>
      <c r="F167" s="27"/>
      <c r="G167" s="27"/>
      <c r="H167" s="27"/>
    </row>
    <row r="168" spans="5:8" ht="12.75">
      <c r="E168" s="27"/>
      <c r="F168" s="27"/>
      <c r="G168" s="27"/>
      <c r="H168" s="27"/>
    </row>
    <row r="169" spans="5:8" ht="12.75">
      <c r="E169" s="27"/>
      <c r="F169" s="27"/>
      <c r="G169" s="27"/>
      <c r="H169" s="27"/>
    </row>
    <row r="170" spans="5:8" ht="12.75">
      <c r="E170" s="27"/>
      <c r="F170" s="27"/>
      <c r="G170" s="27"/>
      <c r="H170" s="27"/>
    </row>
    <row r="171" spans="5:8" ht="12.75">
      <c r="E171" s="27"/>
      <c r="F171" s="27"/>
      <c r="G171" s="27"/>
      <c r="H171" s="27"/>
    </row>
    <row r="172" spans="5:8" ht="12.75">
      <c r="E172" s="27"/>
      <c r="F172" s="27"/>
      <c r="G172" s="27"/>
      <c r="H172" s="27"/>
    </row>
  </sheetData>
  <sheetProtection/>
  <mergeCells count="61">
    <mergeCell ref="E9:F9"/>
    <mergeCell ref="C28:D28"/>
    <mergeCell ref="E28:F28"/>
    <mergeCell ref="C31:D31"/>
    <mergeCell ref="E31:F31"/>
    <mergeCell ref="C29:D29"/>
    <mergeCell ref="E29:F29"/>
    <mergeCell ref="C30:D30"/>
    <mergeCell ref="E30:F30"/>
    <mergeCell ref="E23:F23"/>
    <mergeCell ref="B1:I1"/>
    <mergeCell ref="C22:D22"/>
    <mergeCell ref="E22:F22"/>
    <mergeCell ref="E18:F18"/>
    <mergeCell ref="E19:F19"/>
    <mergeCell ref="E20:F20"/>
    <mergeCell ref="E10:F10"/>
    <mergeCell ref="E11:F11"/>
    <mergeCell ref="E12:F12"/>
    <mergeCell ref="E13:F13"/>
    <mergeCell ref="E14:F14"/>
    <mergeCell ref="E15:F15"/>
    <mergeCell ref="E16:F16"/>
    <mergeCell ref="E17:F17"/>
    <mergeCell ref="E21:F21"/>
    <mergeCell ref="C14:D14"/>
    <mergeCell ref="C17:D17"/>
    <mergeCell ref="C18:D18"/>
    <mergeCell ref="E4:F4"/>
    <mergeCell ref="E5:F5"/>
    <mergeCell ref="E6:F6"/>
    <mergeCell ref="E7:F7"/>
    <mergeCell ref="C6:D6"/>
    <mergeCell ref="C13:D13"/>
    <mergeCell ref="C8:D8"/>
    <mergeCell ref="E8:F8"/>
    <mergeCell ref="C9:D9"/>
    <mergeCell ref="C12:D12"/>
    <mergeCell ref="K29:L29"/>
    <mergeCell ref="B34:C34"/>
    <mergeCell ref="K25:L25"/>
    <mergeCell ref="K27:L27"/>
    <mergeCell ref="C25:D25"/>
    <mergeCell ref="E25:F25"/>
    <mergeCell ref="C4:D4"/>
    <mergeCell ref="C5:D5"/>
    <mergeCell ref="C7:D7"/>
    <mergeCell ref="C10:D10"/>
    <mergeCell ref="C11:D11"/>
    <mergeCell ref="C23:D23"/>
    <mergeCell ref="C19:D19"/>
    <mergeCell ref="C20:D20"/>
    <mergeCell ref="C21:D21"/>
    <mergeCell ref="C24:D24"/>
    <mergeCell ref="C15:D15"/>
    <mergeCell ref="C16:D16"/>
    <mergeCell ref="C26:D26"/>
    <mergeCell ref="E26:F26"/>
    <mergeCell ref="C27:D27"/>
    <mergeCell ref="E27:F27"/>
    <mergeCell ref="E24:F24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K172"/>
  <sheetViews>
    <sheetView zoomScalePageLayoutView="0" workbookViewId="0" topLeftCell="A4">
      <selection activeCell="B2" sqref="B2"/>
    </sheetView>
  </sheetViews>
  <sheetFormatPr defaultColWidth="9.140625" defaultRowHeight="12.75"/>
  <cols>
    <col min="1" max="1" width="20.28125" style="0" customWidth="1"/>
    <col min="2" max="2" width="9.7109375" style="0" customWidth="1"/>
    <col min="3" max="3" width="7.57421875" style="15" customWidth="1"/>
    <col min="4" max="4" width="2.140625" style="0" customWidth="1"/>
    <col min="5" max="5" width="8.00390625" style="0" customWidth="1"/>
    <col min="6" max="6" width="5.28125" style="0" customWidth="1"/>
    <col min="7" max="7" width="11.140625" style="0" customWidth="1"/>
    <col min="8" max="8" width="12.28125" style="0" customWidth="1"/>
    <col min="9" max="9" width="22.421875" style="0" customWidth="1"/>
    <col min="10" max="10" width="6.8515625" style="0" customWidth="1"/>
    <col min="11" max="11" width="8.421875" style="0" customWidth="1"/>
    <col min="12" max="12" width="7.140625" style="0" customWidth="1"/>
    <col min="13" max="13" width="7.7109375" style="0" customWidth="1"/>
    <col min="15" max="15" width="9.28125" style="0" customWidth="1"/>
  </cols>
  <sheetData>
    <row r="1" spans="1:17" ht="17.25">
      <c r="A1" s="1" t="s">
        <v>7</v>
      </c>
      <c r="B1" s="95" t="s">
        <v>46</v>
      </c>
      <c r="C1" s="86"/>
      <c r="D1" s="86"/>
      <c r="E1" s="86"/>
      <c r="F1" s="86"/>
      <c r="G1" s="86"/>
      <c r="H1" s="86"/>
      <c r="I1" s="86"/>
      <c r="J1" s="15"/>
      <c r="K1" s="15"/>
      <c r="L1" s="15"/>
      <c r="M1" s="15"/>
      <c r="N1" s="15"/>
      <c r="O1" s="15"/>
      <c r="P1" s="15"/>
      <c r="Q1" s="15"/>
    </row>
    <row r="2" spans="1:89" ht="31.5" customHeight="1">
      <c r="A2" s="1"/>
      <c r="C2" s="22"/>
      <c r="D2" s="1"/>
      <c r="E2" s="1"/>
      <c r="F2" s="1"/>
      <c r="G2" s="1"/>
      <c r="H2" s="1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 ht="15">
      <c r="A3" s="1"/>
      <c r="B3" s="22"/>
      <c r="C3" s="2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 ht="15">
      <c r="A4" s="2" t="s">
        <v>0</v>
      </c>
      <c r="B4" s="2" t="s">
        <v>15</v>
      </c>
      <c r="C4" s="67" t="s">
        <v>34</v>
      </c>
      <c r="D4" s="68"/>
      <c r="E4" s="67" t="s">
        <v>2</v>
      </c>
      <c r="F4" s="68"/>
      <c r="G4" s="2" t="s">
        <v>4</v>
      </c>
      <c r="H4" s="3" t="s">
        <v>5</v>
      </c>
      <c r="I4" s="2" t="s">
        <v>18</v>
      </c>
      <c r="J4" s="17"/>
      <c r="K4" s="17"/>
      <c r="L4" s="17"/>
      <c r="M4" s="17"/>
      <c r="N4" s="18"/>
      <c r="O4" s="17"/>
      <c r="P4" s="19"/>
      <c r="Q4" s="1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 ht="15">
      <c r="A5" s="5"/>
      <c r="B5" s="6" t="s">
        <v>16</v>
      </c>
      <c r="C5" s="69" t="s">
        <v>35</v>
      </c>
      <c r="D5" s="70"/>
      <c r="E5" s="69" t="s">
        <v>3</v>
      </c>
      <c r="F5" s="74"/>
      <c r="G5" s="6" t="s">
        <v>12</v>
      </c>
      <c r="H5" s="8" t="s">
        <v>6</v>
      </c>
      <c r="I5" s="36" t="s">
        <v>19</v>
      </c>
      <c r="J5" s="20"/>
      <c r="K5" s="17"/>
      <c r="L5" s="17"/>
      <c r="M5" s="17"/>
      <c r="N5" s="18"/>
      <c r="O5" s="17"/>
      <c r="P5" s="13"/>
      <c r="Q5" s="1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15">
      <c r="A6" s="9" t="s">
        <v>26</v>
      </c>
      <c r="B6" s="2"/>
      <c r="C6" s="75"/>
      <c r="D6" s="76"/>
      <c r="E6" s="77"/>
      <c r="F6" s="78"/>
      <c r="G6" s="25"/>
      <c r="H6" s="25"/>
      <c r="I6" s="14"/>
      <c r="J6" s="19"/>
      <c r="K6" s="13"/>
      <c r="L6" s="19"/>
      <c r="M6" s="13"/>
      <c r="N6" s="13"/>
      <c r="O6" s="13"/>
      <c r="P6" s="13"/>
      <c r="Q6" s="19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ht="15">
      <c r="A7" s="7" t="s">
        <v>20</v>
      </c>
      <c r="B7" s="5" t="s">
        <v>17</v>
      </c>
      <c r="C7" s="73"/>
      <c r="D7" s="74"/>
      <c r="E7" s="79">
        <v>1000</v>
      </c>
      <c r="F7" s="80"/>
      <c r="G7" s="24">
        <f>E7*0.15</f>
        <v>150</v>
      </c>
      <c r="H7" s="24">
        <f>E7-G7</f>
        <v>850</v>
      </c>
      <c r="I7" s="8"/>
      <c r="J7" s="19"/>
      <c r="K7" s="13"/>
      <c r="L7" s="19"/>
      <c r="M7" s="13"/>
      <c r="N7" s="13"/>
      <c r="O7" s="13"/>
      <c r="P7" s="13"/>
      <c r="Q7" s="19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ht="15">
      <c r="A8" s="9" t="s">
        <v>30</v>
      </c>
      <c r="B8" s="11"/>
      <c r="C8" s="75"/>
      <c r="D8" s="76"/>
      <c r="E8" s="77"/>
      <c r="F8" s="78"/>
      <c r="G8" s="25"/>
      <c r="H8" s="25"/>
      <c r="I8" s="14"/>
      <c r="J8" s="19"/>
      <c r="K8" s="13"/>
      <c r="L8" s="19"/>
      <c r="M8" s="13"/>
      <c r="N8" s="13"/>
      <c r="O8" s="13"/>
      <c r="P8" s="13"/>
      <c r="Q8" s="19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 ht="15">
      <c r="A9" s="7" t="s">
        <v>21</v>
      </c>
      <c r="B9" s="5" t="s">
        <v>17</v>
      </c>
      <c r="C9" s="73"/>
      <c r="D9" s="74"/>
      <c r="E9" s="79">
        <v>2000</v>
      </c>
      <c r="F9" s="80"/>
      <c r="G9" s="24">
        <f>E9*0.15</f>
        <v>300</v>
      </c>
      <c r="H9" s="24">
        <f>E9-G9</f>
        <v>1700</v>
      </c>
      <c r="I9" s="8"/>
      <c r="J9" s="19"/>
      <c r="K9" s="13"/>
      <c r="L9" s="19"/>
      <c r="M9" s="13"/>
      <c r="N9" s="13"/>
      <c r="O9" s="13"/>
      <c r="P9" s="13"/>
      <c r="Q9" s="19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 ht="15">
      <c r="A10" s="28" t="s">
        <v>30</v>
      </c>
      <c r="B10" s="28"/>
      <c r="C10" s="75"/>
      <c r="D10" s="76"/>
      <c r="E10" s="77"/>
      <c r="F10" s="78"/>
      <c r="G10" s="29"/>
      <c r="H10" s="29"/>
      <c r="I10" s="14"/>
      <c r="J10" s="19"/>
      <c r="K10" s="13"/>
      <c r="L10" s="19"/>
      <c r="M10" s="13"/>
      <c r="N10" s="13"/>
      <c r="O10" s="13"/>
      <c r="P10" s="13"/>
      <c r="Q10" s="19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15">
      <c r="A11" s="7" t="s">
        <v>22</v>
      </c>
      <c r="B11" s="5" t="s">
        <v>17</v>
      </c>
      <c r="C11" s="73"/>
      <c r="D11" s="74"/>
      <c r="E11" s="79">
        <v>2600</v>
      </c>
      <c r="F11" s="80"/>
      <c r="G11" s="24">
        <f>E11*0.15</f>
        <v>390</v>
      </c>
      <c r="H11" s="24">
        <f>E11-G11</f>
        <v>2210</v>
      </c>
      <c r="I11" s="14"/>
      <c r="J11" s="19"/>
      <c r="K11" s="13"/>
      <c r="L11" s="19"/>
      <c r="M11" s="13"/>
      <c r="N11" s="13"/>
      <c r="O11" s="13"/>
      <c r="P11" s="13"/>
      <c r="Q11" s="19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15">
      <c r="A12" s="4"/>
      <c r="B12" s="9"/>
      <c r="C12" s="75"/>
      <c r="D12" s="76"/>
      <c r="E12" s="77"/>
      <c r="F12" s="78"/>
      <c r="G12" s="25"/>
      <c r="H12" s="25"/>
      <c r="I12" s="3"/>
      <c r="J12" s="19"/>
      <c r="K12" s="13"/>
      <c r="L12" s="19"/>
      <c r="M12" s="13"/>
      <c r="N12" s="13"/>
      <c r="O12" s="13"/>
      <c r="P12" s="13"/>
      <c r="Q12" s="19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15">
      <c r="A13" s="7" t="s">
        <v>1</v>
      </c>
      <c r="B13" s="5" t="s">
        <v>17</v>
      </c>
      <c r="C13" s="73"/>
      <c r="D13" s="74"/>
      <c r="E13" s="79">
        <f>E7+E11+E9</f>
        <v>5600</v>
      </c>
      <c r="F13" s="80"/>
      <c r="G13" s="24">
        <f>E13*0.15</f>
        <v>840</v>
      </c>
      <c r="H13" s="24">
        <f>E13-G13</f>
        <v>4760</v>
      </c>
      <c r="I13" s="8"/>
      <c r="J13" s="19"/>
      <c r="K13" s="13"/>
      <c r="L13" s="19"/>
      <c r="M13" s="13"/>
      <c r="N13" s="13"/>
      <c r="O13" s="13"/>
      <c r="P13" s="13"/>
      <c r="Q13" s="19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15">
      <c r="A14" s="13"/>
      <c r="B14" s="30"/>
      <c r="C14" s="81"/>
      <c r="D14" s="82"/>
      <c r="E14" s="91"/>
      <c r="F14" s="92"/>
      <c r="G14" s="31"/>
      <c r="H14" s="31"/>
      <c r="I14" s="19"/>
      <c r="J14" s="19"/>
      <c r="K14" s="13"/>
      <c r="L14" s="19"/>
      <c r="M14" s="13"/>
      <c r="N14" s="13"/>
      <c r="O14" s="13"/>
      <c r="P14" s="13"/>
      <c r="Q14" s="19"/>
      <c r="R14" s="13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15">
      <c r="A15" s="13"/>
      <c r="B15" s="30"/>
      <c r="C15" s="81"/>
      <c r="D15" s="82"/>
      <c r="E15" s="91"/>
      <c r="F15" s="92"/>
      <c r="G15" s="31"/>
      <c r="H15" s="31"/>
      <c r="I15" s="19"/>
      <c r="J15" s="19"/>
      <c r="K15" s="13"/>
      <c r="L15" s="19"/>
      <c r="M15" s="13"/>
      <c r="N15" s="13"/>
      <c r="O15" s="13"/>
      <c r="P15" s="13"/>
      <c r="Q15" s="19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15">
      <c r="A16" s="30"/>
      <c r="B16" s="30"/>
      <c r="C16" s="81"/>
      <c r="D16" s="81"/>
      <c r="E16" s="91"/>
      <c r="F16" s="91"/>
      <c r="G16" s="31"/>
      <c r="H16" s="31"/>
      <c r="I16" s="19"/>
      <c r="J16" s="19"/>
      <c r="K16" s="13"/>
      <c r="L16" s="19"/>
      <c r="M16" s="13"/>
      <c r="N16" s="13"/>
      <c r="O16" s="13"/>
      <c r="P16" s="13"/>
      <c r="Q16" s="19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15">
      <c r="A17" s="16"/>
      <c r="B17" s="32"/>
      <c r="C17" s="87"/>
      <c r="D17" s="87"/>
      <c r="E17" s="93"/>
      <c r="F17" s="93"/>
      <c r="G17" s="33"/>
      <c r="H17" s="33"/>
      <c r="I17" s="34"/>
      <c r="J17" s="19"/>
      <c r="K17" s="13"/>
      <c r="L17" s="19"/>
      <c r="M17" s="13"/>
      <c r="N17" s="13"/>
      <c r="O17" s="13"/>
      <c r="P17" s="13"/>
      <c r="Q17" s="19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15">
      <c r="A18" s="9" t="s">
        <v>27</v>
      </c>
      <c r="B18" s="9"/>
      <c r="C18" s="75"/>
      <c r="D18" s="76"/>
      <c r="E18" s="77"/>
      <c r="F18" s="78"/>
      <c r="G18" s="25"/>
      <c r="H18" s="25"/>
      <c r="I18" s="14"/>
      <c r="J18" s="19"/>
      <c r="K18" s="13"/>
      <c r="L18" s="19"/>
      <c r="M18" s="13"/>
      <c r="N18" s="13"/>
      <c r="O18" s="13"/>
      <c r="P18" s="13"/>
      <c r="Q18" s="1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15">
      <c r="A19" s="7" t="s">
        <v>28</v>
      </c>
      <c r="B19" s="5" t="s">
        <v>24</v>
      </c>
      <c r="C19" s="73">
        <v>15</v>
      </c>
      <c r="D19" s="74"/>
      <c r="E19" s="79">
        <v>250</v>
      </c>
      <c r="F19" s="80"/>
      <c r="G19" s="24">
        <v>37</v>
      </c>
      <c r="H19" s="24">
        <v>213</v>
      </c>
      <c r="I19" s="14"/>
      <c r="J19" s="19"/>
      <c r="K19" s="13"/>
      <c r="L19" s="19"/>
      <c r="M19" s="13"/>
      <c r="N19" s="13"/>
      <c r="O19" s="13"/>
      <c r="P19" s="13"/>
      <c r="Q19" s="19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15">
      <c r="A20" s="9" t="s">
        <v>25</v>
      </c>
      <c r="B20" s="9"/>
      <c r="C20" s="75"/>
      <c r="D20" s="76"/>
      <c r="E20" s="77"/>
      <c r="F20" s="78"/>
      <c r="G20" s="25"/>
      <c r="H20" s="25"/>
      <c r="I20" s="3"/>
      <c r="J20" s="19"/>
      <c r="K20" s="13"/>
      <c r="L20" s="19"/>
      <c r="M20" s="13"/>
      <c r="N20" s="13"/>
      <c r="O20" s="13"/>
      <c r="P20" s="13"/>
      <c r="Q20" s="19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15">
      <c r="A21" s="37" t="s">
        <v>29</v>
      </c>
      <c r="B21" s="5" t="s">
        <v>24</v>
      </c>
      <c r="C21" s="73"/>
      <c r="D21" s="74"/>
      <c r="E21" s="79"/>
      <c r="F21" s="80"/>
      <c r="G21" s="24"/>
      <c r="H21" s="24"/>
      <c r="I21" s="8"/>
      <c r="J21" s="19"/>
      <c r="K21" s="13"/>
      <c r="L21" s="19"/>
      <c r="M21" s="13"/>
      <c r="N21" s="13"/>
      <c r="O21" s="13"/>
      <c r="P21" s="13"/>
      <c r="Q21" s="19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15">
      <c r="A22" s="9" t="s">
        <v>30</v>
      </c>
      <c r="B22" s="9"/>
      <c r="C22" s="75"/>
      <c r="D22" s="76"/>
      <c r="E22" s="77"/>
      <c r="F22" s="78"/>
      <c r="G22" s="25"/>
      <c r="H22" s="25"/>
      <c r="I22" s="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15">
      <c r="A23" s="37" t="s">
        <v>31</v>
      </c>
      <c r="B23" s="5" t="s">
        <v>24</v>
      </c>
      <c r="C23" s="73">
        <v>21</v>
      </c>
      <c r="D23" s="74"/>
      <c r="E23" s="79">
        <v>320</v>
      </c>
      <c r="F23" s="80"/>
      <c r="G23" s="24">
        <f>E23*0.15</f>
        <v>48</v>
      </c>
      <c r="H23" s="24">
        <f>E23-G23</f>
        <v>272</v>
      </c>
      <c r="I23" s="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15">
      <c r="A24" s="9" t="s">
        <v>30</v>
      </c>
      <c r="B24" s="9"/>
      <c r="C24" s="75"/>
      <c r="D24" s="76"/>
      <c r="E24" s="77"/>
      <c r="F24" s="78"/>
      <c r="G24" s="25"/>
      <c r="H24" s="25"/>
      <c r="I24" s="1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15">
      <c r="A25" s="37" t="s">
        <v>32</v>
      </c>
      <c r="B25" s="5" t="s">
        <v>24</v>
      </c>
      <c r="C25" s="73">
        <v>28</v>
      </c>
      <c r="D25" s="74"/>
      <c r="E25" s="79">
        <v>260</v>
      </c>
      <c r="F25" s="80"/>
      <c r="G25" s="24">
        <f>E25*0.15</f>
        <v>39</v>
      </c>
      <c r="H25" s="24">
        <f>E25-G25</f>
        <v>221</v>
      </c>
      <c r="I25" s="14"/>
      <c r="K25" s="83"/>
      <c r="L25" s="84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15">
      <c r="A26" s="4"/>
      <c r="B26" s="9"/>
      <c r="C26" s="75"/>
      <c r="D26" s="76"/>
      <c r="E26" s="77"/>
      <c r="F26" s="78"/>
      <c r="G26" s="25"/>
      <c r="H26" s="25"/>
      <c r="I26" s="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15">
      <c r="A27" s="7" t="s">
        <v>1</v>
      </c>
      <c r="B27" s="5" t="s">
        <v>24</v>
      </c>
      <c r="C27" s="73"/>
      <c r="D27" s="74"/>
      <c r="E27" s="79">
        <f>E17+E19+E21+E23+E25</f>
        <v>830</v>
      </c>
      <c r="F27" s="80"/>
      <c r="G27" s="24">
        <f>G17+G19+G21+G23+G25</f>
        <v>124</v>
      </c>
      <c r="H27" s="24">
        <f>H17+H19+H21+H23+H25</f>
        <v>706</v>
      </c>
      <c r="I27" s="8"/>
      <c r="K27" s="83"/>
      <c r="L27" s="83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15">
      <c r="A28" s="4"/>
      <c r="B28" s="9"/>
      <c r="C28" s="75"/>
      <c r="D28" s="76"/>
      <c r="E28" s="77"/>
      <c r="F28" s="78"/>
      <c r="G28" s="25"/>
      <c r="H28" s="25"/>
      <c r="I28" s="14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15">
      <c r="A29" s="7"/>
      <c r="B29" s="5"/>
      <c r="C29" s="73"/>
      <c r="D29" s="74"/>
      <c r="E29" s="79"/>
      <c r="F29" s="80"/>
      <c r="G29" s="24"/>
      <c r="H29" s="24"/>
      <c r="I29" s="14"/>
      <c r="K29" s="83"/>
      <c r="L29" s="84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15">
      <c r="A30" s="4"/>
      <c r="B30" s="9"/>
      <c r="C30" s="75"/>
      <c r="D30" s="76"/>
      <c r="E30" s="77"/>
      <c r="F30" s="78"/>
      <c r="G30" s="25"/>
      <c r="H30" s="25"/>
      <c r="I30" s="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15">
      <c r="A31" s="7" t="s">
        <v>33</v>
      </c>
      <c r="B31" s="5"/>
      <c r="C31" s="73"/>
      <c r="D31" s="74"/>
      <c r="E31" s="79">
        <f>E13+E27</f>
        <v>6430</v>
      </c>
      <c r="F31" s="80"/>
      <c r="G31" s="24">
        <f>G13+G27</f>
        <v>964</v>
      </c>
      <c r="H31" s="24">
        <f>H13+H27</f>
        <v>5466</v>
      </c>
      <c r="I31" s="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 ht="15">
      <c r="A32" s="1"/>
      <c r="B32" s="22"/>
      <c r="C32" s="22"/>
      <c r="D32" s="22"/>
      <c r="E32" s="35"/>
      <c r="F32" s="35"/>
      <c r="G32" s="26"/>
      <c r="H32" s="26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15">
      <c r="A33" s="1"/>
      <c r="B33" s="22"/>
      <c r="C33" s="22"/>
      <c r="D33" s="22"/>
      <c r="E33" s="35"/>
      <c r="F33" s="35"/>
      <c r="G33" s="26"/>
      <c r="H33" s="2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15">
      <c r="A34" s="1" t="s">
        <v>8</v>
      </c>
      <c r="B34" s="96">
        <v>39081</v>
      </c>
      <c r="C34" s="97"/>
      <c r="D34" s="22"/>
      <c r="E34" s="35"/>
      <c r="F34" s="35"/>
      <c r="G34" s="26"/>
      <c r="H34" s="2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15">
      <c r="A35" s="1"/>
      <c r="B35" s="22"/>
      <c r="C35" s="22"/>
      <c r="D35" s="22"/>
      <c r="E35" s="26"/>
      <c r="F35" s="26"/>
      <c r="G35" s="26"/>
      <c r="H35" s="2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15">
      <c r="A36" s="1" t="s">
        <v>9</v>
      </c>
      <c r="B36" s="22" t="s">
        <v>36</v>
      </c>
      <c r="C36" s="22"/>
      <c r="D36" s="22"/>
      <c r="E36" s="26"/>
      <c r="F36" s="26"/>
      <c r="G36" s="26"/>
      <c r="H36" s="2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</row>
    <row r="37" spans="1:89" ht="15">
      <c r="A37" s="1"/>
      <c r="B37" s="22"/>
      <c r="C37" s="22"/>
      <c r="D37" s="22"/>
      <c r="E37" s="26"/>
      <c r="F37" s="26"/>
      <c r="G37" s="26"/>
      <c r="H37" s="2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15">
      <c r="A38" s="1" t="s">
        <v>10</v>
      </c>
      <c r="B38" s="22"/>
      <c r="C38" s="22"/>
      <c r="D38" s="22"/>
      <c r="E38" s="26"/>
      <c r="F38" s="26"/>
      <c r="G38" s="26"/>
      <c r="H38" s="2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1:89" ht="15">
      <c r="A39" s="1"/>
      <c r="B39" s="22"/>
      <c r="C39" s="22"/>
      <c r="D39" s="22"/>
      <c r="E39" s="26"/>
      <c r="F39" s="26"/>
      <c r="G39" s="26"/>
      <c r="H39" s="2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1:89" ht="15">
      <c r="A40" s="1"/>
      <c r="B40" s="22"/>
      <c r="C40" s="22"/>
      <c r="D40" s="22"/>
      <c r="E40" s="26"/>
      <c r="F40" s="26"/>
      <c r="G40" s="26"/>
      <c r="H40" s="2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4:89" ht="15">
      <c r="D41" s="22"/>
      <c r="E41" s="26"/>
      <c r="F41" s="26"/>
      <c r="G41" s="26"/>
      <c r="H41" s="2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4:89" ht="15">
      <c r="D42" s="22"/>
      <c r="E42" s="26"/>
      <c r="F42" s="26"/>
      <c r="G42" s="26"/>
      <c r="H42" s="2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4:89" ht="15">
      <c r="D43" s="22"/>
      <c r="E43" s="26"/>
      <c r="F43" s="26"/>
      <c r="G43" s="26"/>
      <c r="H43" s="2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4:89" ht="15">
      <c r="D44" s="22"/>
      <c r="E44" s="26"/>
      <c r="F44" s="26"/>
      <c r="G44" s="26"/>
      <c r="H44" s="2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4:89" ht="15">
      <c r="D45" s="22"/>
      <c r="E45" s="26"/>
      <c r="F45" s="26"/>
      <c r="G45" s="26"/>
      <c r="H45" s="2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4:89" ht="15">
      <c r="D46" s="22"/>
      <c r="E46" s="26"/>
      <c r="F46" s="26"/>
      <c r="G46" s="26"/>
      <c r="H46" s="2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1:89" ht="15">
      <c r="A47" s="1"/>
      <c r="B47" s="22"/>
      <c r="C47" s="22"/>
      <c r="D47" s="22"/>
      <c r="E47" s="26"/>
      <c r="F47" s="26"/>
      <c r="G47" s="26"/>
      <c r="H47" s="2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1:89" ht="15">
      <c r="A48" s="1"/>
      <c r="B48" s="22"/>
      <c r="C48" s="22"/>
      <c r="D48" s="22"/>
      <c r="E48" s="26"/>
      <c r="F48" s="26"/>
      <c r="G48" s="26"/>
      <c r="H48" s="2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15">
      <c r="A49" s="1"/>
      <c r="B49" s="22"/>
      <c r="C49" s="22"/>
      <c r="D49" s="22"/>
      <c r="E49" s="26"/>
      <c r="F49" s="26"/>
      <c r="G49" s="26"/>
      <c r="H49" s="2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15">
      <c r="A50" s="1"/>
      <c r="B50" s="22"/>
      <c r="C50" s="22"/>
      <c r="D50" s="22"/>
      <c r="E50" s="26"/>
      <c r="F50" s="26"/>
      <c r="G50" s="26"/>
      <c r="H50" s="2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5">
      <c r="A51" s="1"/>
      <c r="B51" s="22"/>
      <c r="C51" s="22"/>
      <c r="D51" s="22"/>
      <c r="E51" s="26"/>
      <c r="F51" s="26"/>
      <c r="G51" s="26"/>
      <c r="H51" s="2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5">
      <c r="A52" s="1"/>
      <c r="B52" s="22"/>
      <c r="C52" s="22"/>
      <c r="D52" s="22"/>
      <c r="E52" s="26"/>
      <c r="F52" s="26"/>
      <c r="G52" s="26"/>
      <c r="H52" s="2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5">
      <c r="A53" s="1"/>
      <c r="B53" s="22"/>
      <c r="C53" s="22"/>
      <c r="D53" s="22"/>
      <c r="E53" s="26"/>
      <c r="F53" s="26"/>
      <c r="G53" s="26"/>
      <c r="H53" s="2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5">
      <c r="A54" s="1"/>
      <c r="B54" s="22"/>
      <c r="C54" s="22"/>
      <c r="D54" s="22"/>
      <c r="E54" s="26"/>
      <c r="F54" s="26"/>
      <c r="G54" s="26"/>
      <c r="H54" s="26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15">
      <c r="A55" s="1"/>
      <c r="B55" s="22"/>
      <c r="C55" s="22"/>
      <c r="D55" s="22"/>
      <c r="E55" s="26"/>
      <c r="F55" s="26"/>
      <c r="G55" s="26"/>
      <c r="H55" s="2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15">
      <c r="A56" s="1"/>
      <c r="B56" s="22"/>
      <c r="C56" s="22"/>
      <c r="D56" s="22"/>
      <c r="E56" s="26"/>
      <c r="F56" s="26"/>
      <c r="G56" s="26"/>
      <c r="H56" s="26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5">
      <c r="A57" s="1"/>
      <c r="B57" s="22"/>
      <c r="C57" s="22"/>
      <c r="D57" s="22"/>
      <c r="E57" s="26"/>
      <c r="F57" s="26"/>
      <c r="G57" s="26"/>
      <c r="H57" s="26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5">
      <c r="A58" s="1"/>
      <c r="B58" s="22"/>
      <c r="C58" s="22"/>
      <c r="D58" s="22"/>
      <c r="E58" s="26"/>
      <c r="F58" s="26"/>
      <c r="G58" s="26"/>
      <c r="H58" s="26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5">
      <c r="A59" s="1"/>
      <c r="B59" s="22"/>
      <c r="C59" s="22"/>
      <c r="D59" s="22"/>
      <c r="E59" s="26"/>
      <c r="F59" s="26"/>
      <c r="G59" s="26"/>
      <c r="H59" s="2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5">
      <c r="A60" s="1"/>
      <c r="B60" s="22"/>
      <c r="C60" s="22"/>
      <c r="D60" s="22"/>
      <c r="E60" s="26"/>
      <c r="F60" s="26"/>
      <c r="G60" s="26"/>
      <c r="H60" s="2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5">
      <c r="A61" s="1"/>
      <c r="B61" s="22"/>
      <c r="C61" s="22"/>
      <c r="D61" s="22"/>
      <c r="E61" s="26"/>
      <c r="F61" s="26"/>
      <c r="G61" s="26"/>
      <c r="H61" s="2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5">
      <c r="A62" s="1"/>
      <c r="B62" s="22"/>
      <c r="C62" s="22"/>
      <c r="D62" s="22"/>
      <c r="E62" s="26"/>
      <c r="F62" s="26"/>
      <c r="G62" s="26"/>
      <c r="H62" s="2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5">
      <c r="A63" s="1"/>
      <c r="B63" s="22"/>
      <c r="C63" s="22"/>
      <c r="D63" s="22"/>
      <c r="E63" s="26"/>
      <c r="F63" s="26"/>
      <c r="G63" s="26"/>
      <c r="H63" s="2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5">
      <c r="A64" s="1"/>
      <c r="B64" s="22"/>
      <c r="C64" s="22"/>
      <c r="D64" s="22"/>
      <c r="E64" s="26"/>
      <c r="F64" s="26"/>
      <c r="G64" s="26"/>
      <c r="H64" s="26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5">
      <c r="A65" s="1"/>
      <c r="B65" s="22"/>
      <c r="C65" s="22"/>
      <c r="D65" s="22"/>
      <c r="E65" s="26"/>
      <c r="F65" s="26"/>
      <c r="G65" s="26"/>
      <c r="H65" s="26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5">
      <c r="A66" s="1"/>
      <c r="B66" s="22"/>
      <c r="C66" s="22"/>
      <c r="D66" s="22"/>
      <c r="E66" s="26"/>
      <c r="F66" s="26"/>
      <c r="G66" s="26"/>
      <c r="H66" s="2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5">
      <c r="A67" s="1"/>
      <c r="B67" s="22"/>
      <c r="C67" s="22"/>
      <c r="D67" s="22"/>
      <c r="E67" s="26"/>
      <c r="F67" s="26"/>
      <c r="G67" s="26"/>
      <c r="H67" s="26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5">
      <c r="A68" s="1"/>
      <c r="B68" s="22"/>
      <c r="C68" s="22"/>
      <c r="D68" s="22"/>
      <c r="E68" s="26"/>
      <c r="F68" s="26"/>
      <c r="G68" s="26"/>
      <c r="H68" s="2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5">
      <c r="A69" s="1"/>
      <c r="B69" s="22"/>
      <c r="C69" s="22"/>
      <c r="D69" s="22"/>
      <c r="E69" s="26"/>
      <c r="F69" s="26"/>
      <c r="G69" s="26"/>
      <c r="H69" s="2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5">
      <c r="A70" s="1"/>
      <c r="B70" s="22"/>
      <c r="C70" s="22"/>
      <c r="D70" s="22"/>
      <c r="E70" s="26"/>
      <c r="F70" s="26"/>
      <c r="G70" s="26"/>
      <c r="H70" s="2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5">
      <c r="A71" s="1"/>
      <c r="B71" s="22"/>
      <c r="C71" s="22"/>
      <c r="D71" s="22"/>
      <c r="E71" s="26"/>
      <c r="F71" s="26"/>
      <c r="G71" s="26"/>
      <c r="H71" s="2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5">
      <c r="A72" s="1"/>
      <c r="B72" s="22"/>
      <c r="C72" s="22"/>
      <c r="D72" s="22"/>
      <c r="E72" s="26"/>
      <c r="F72" s="26"/>
      <c r="G72" s="26"/>
      <c r="H72" s="26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5">
      <c r="A73" s="1"/>
      <c r="B73" s="22"/>
      <c r="C73" s="22"/>
      <c r="D73" s="22"/>
      <c r="E73" s="26"/>
      <c r="F73" s="26"/>
      <c r="G73" s="26"/>
      <c r="H73" s="26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5">
      <c r="A74" s="1"/>
      <c r="B74" s="22"/>
      <c r="C74" s="22"/>
      <c r="D74" s="22"/>
      <c r="E74" s="26"/>
      <c r="F74" s="26"/>
      <c r="G74" s="26"/>
      <c r="H74" s="26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5">
      <c r="A75" s="1"/>
      <c r="B75" s="22"/>
      <c r="C75" s="22"/>
      <c r="D75" s="22"/>
      <c r="E75" s="26"/>
      <c r="F75" s="26"/>
      <c r="G75" s="26"/>
      <c r="H75" s="26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5">
      <c r="A76" s="1"/>
      <c r="B76" s="22"/>
      <c r="C76" s="22"/>
      <c r="D76" s="22"/>
      <c r="E76" s="26"/>
      <c r="F76" s="26"/>
      <c r="G76" s="26"/>
      <c r="H76" s="26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5">
      <c r="A77" s="1"/>
      <c r="B77" s="22"/>
      <c r="C77" s="22"/>
      <c r="D77" s="22"/>
      <c r="E77" s="26"/>
      <c r="F77" s="26"/>
      <c r="G77" s="26"/>
      <c r="H77" s="26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5">
      <c r="A78" s="1"/>
      <c r="B78" s="22"/>
      <c r="C78" s="22"/>
      <c r="D78" s="22"/>
      <c r="E78" s="26"/>
      <c r="F78" s="26"/>
      <c r="G78" s="26"/>
      <c r="H78" s="26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5">
      <c r="A79" s="1"/>
      <c r="B79" s="22"/>
      <c r="C79" s="22"/>
      <c r="D79" s="22"/>
      <c r="E79" s="26"/>
      <c r="F79" s="26"/>
      <c r="G79" s="26"/>
      <c r="H79" s="26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5">
      <c r="A80" s="1"/>
      <c r="B80" s="22"/>
      <c r="C80" s="22"/>
      <c r="D80" s="22"/>
      <c r="E80" s="26"/>
      <c r="F80" s="26"/>
      <c r="G80" s="26"/>
      <c r="H80" s="26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5">
      <c r="A81" s="1"/>
      <c r="B81" s="22"/>
      <c r="C81" s="22"/>
      <c r="D81" s="22"/>
      <c r="E81" s="26"/>
      <c r="F81" s="26"/>
      <c r="G81" s="26"/>
      <c r="H81" s="26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5">
      <c r="A82" s="1"/>
      <c r="B82" s="22"/>
      <c r="C82" s="22"/>
      <c r="D82" s="22"/>
      <c r="E82" s="26"/>
      <c r="F82" s="26"/>
      <c r="G82" s="26"/>
      <c r="H82" s="26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5">
      <c r="A83" s="1"/>
      <c r="B83" s="22"/>
      <c r="C83" s="22"/>
      <c r="D83" s="22"/>
      <c r="E83" s="26"/>
      <c r="F83" s="26"/>
      <c r="G83" s="26"/>
      <c r="H83" s="26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5">
      <c r="A84" s="1"/>
      <c r="B84" s="22"/>
      <c r="C84" s="22"/>
      <c r="D84" s="22"/>
      <c r="E84" s="26"/>
      <c r="F84" s="26"/>
      <c r="G84" s="26"/>
      <c r="H84" s="26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5">
      <c r="A85" s="1"/>
      <c r="B85" s="22"/>
      <c r="C85" s="22"/>
      <c r="D85" s="22"/>
      <c r="E85" s="26"/>
      <c r="F85" s="26"/>
      <c r="G85" s="26"/>
      <c r="H85" s="26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5">
      <c r="A86" s="1"/>
      <c r="B86" s="22"/>
      <c r="C86" s="22"/>
      <c r="D86" s="22"/>
      <c r="E86" s="26"/>
      <c r="F86" s="26"/>
      <c r="G86" s="26"/>
      <c r="H86" s="26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5">
      <c r="A87" s="1"/>
      <c r="B87" s="22"/>
      <c r="C87" s="22"/>
      <c r="D87" s="22"/>
      <c r="E87" s="26"/>
      <c r="F87" s="26"/>
      <c r="G87" s="26"/>
      <c r="H87" s="26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5">
      <c r="A88" s="1"/>
      <c r="B88" s="22"/>
      <c r="C88" s="22"/>
      <c r="D88" s="22"/>
      <c r="E88" s="26"/>
      <c r="F88" s="26"/>
      <c r="G88" s="26"/>
      <c r="H88" s="26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5">
      <c r="A89" s="1"/>
      <c r="B89" s="22"/>
      <c r="C89" s="22"/>
      <c r="D89" s="22"/>
      <c r="E89" s="26"/>
      <c r="F89" s="26"/>
      <c r="G89" s="26"/>
      <c r="H89" s="26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15">
      <c r="A90" s="1"/>
      <c r="B90" s="22"/>
      <c r="C90" s="22"/>
      <c r="D90" s="22"/>
      <c r="E90" s="26"/>
      <c r="F90" s="26"/>
      <c r="G90" s="26"/>
      <c r="H90" s="2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15">
      <c r="A91" s="1"/>
      <c r="B91" s="22"/>
      <c r="C91" s="22"/>
      <c r="D91" s="22"/>
      <c r="E91" s="26"/>
      <c r="F91" s="26"/>
      <c r="G91" s="26"/>
      <c r="H91" s="26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15">
      <c r="A92" s="1"/>
      <c r="B92" s="22"/>
      <c r="C92" s="22"/>
      <c r="D92" s="22"/>
      <c r="E92" s="26"/>
      <c r="F92" s="26"/>
      <c r="G92" s="26"/>
      <c r="H92" s="26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15">
      <c r="A93" s="1"/>
      <c r="B93" s="22"/>
      <c r="C93" s="22"/>
      <c r="D93" s="22"/>
      <c r="E93" s="26"/>
      <c r="F93" s="26"/>
      <c r="G93" s="26"/>
      <c r="H93" s="26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5">
      <c r="A94" s="1"/>
      <c r="B94" s="22"/>
      <c r="C94" s="22"/>
      <c r="D94" s="22"/>
      <c r="E94" s="26"/>
      <c r="F94" s="26"/>
      <c r="G94" s="26"/>
      <c r="H94" s="26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5">
      <c r="A95" s="1"/>
      <c r="B95" s="22"/>
      <c r="C95" s="22"/>
      <c r="D95" s="22"/>
      <c r="E95" s="26"/>
      <c r="F95" s="26"/>
      <c r="G95" s="26"/>
      <c r="H95" s="2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5">
      <c r="A96" s="1"/>
      <c r="B96" s="22"/>
      <c r="C96" s="22"/>
      <c r="D96" s="22"/>
      <c r="E96" s="26"/>
      <c r="F96" s="26"/>
      <c r="G96" s="26"/>
      <c r="H96" s="26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5">
      <c r="A97" s="1"/>
      <c r="B97" s="22"/>
      <c r="C97" s="22"/>
      <c r="D97" s="22"/>
      <c r="E97" s="26"/>
      <c r="F97" s="26"/>
      <c r="G97" s="26"/>
      <c r="H97" s="26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5">
      <c r="A98" s="1"/>
      <c r="B98" s="22"/>
      <c r="C98" s="22"/>
      <c r="D98" s="22"/>
      <c r="E98" s="26"/>
      <c r="F98" s="26"/>
      <c r="G98" s="26"/>
      <c r="H98" s="2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5">
      <c r="A99" s="1"/>
      <c r="B99" s="22"/>
      <c r="C99" s="22"/>
      <c r="D99" s="22"/>
      <c r="E99" s="26"/>
      <c r="F99" s="26"/>
      <c r="G99" s="26"/>
      <c r="H99" s="26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5">
      <c r="A100" s="1"/>
      <c r="B100" s="22"/>
      <c r="C100" s="22"/>
      <c r="D100" s="22"/>
      <c r="E100" s="26"/>
      <c r="F100" s="26"/>
      <c r="G100" s="26"/>
      <c r="H100" s="26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5">
      <c r="A101" s="1"/>
      <c r="B101" s="22"/>
      <c r="C101" s="22"/>
      <c r="D101" s="22"/>
      <c r="E101" s="26"/>
      <c r="F101" s="26"/>
      <c r="G101" s="26"/>
      <c r="H101" s="26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5">
      <c r="A102" s="1"/>
      <c r="B102" s="1"/>
      <c r="C102" s="22"/>
      <c r="D102" s="1"/>
      <c r="E102" s="26"/>
      <c r="F102" s="26"/>
      <c r="G102" s="26"/>
      <c r="H102" s="26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5">
      <c r="A103" s="1"/>
      <c r="B103" s="1"/>
      <c r="C103" s="22"/>
      <c r="D103" s="1"/>
      <c r="E103" s="26"/>
      <c r="F103" s="26"/>
      <c r="G103" s="26"/>
      <c r="H103" s="26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5">
      <c r="A104" s="1"/>
      <c r="B104" s="1"/>
      <c r="C104" s="22"/>
      <c r="D104" s="1"/>
      <c r="E104" s="26"/>
      <c r="F104" s="26"/>
      <c r="G104" s="26"/>
      <c r="H104" s="26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5">
      <c r="A105" s="1"/>
      <c r="B105" s="1"/>
      <c r="C105" s="22"/>
      <c r="D105" s="1"/>
      <c r="E105" s="26"/>
      <c r="F105" s="26"/>
      <c r="G105" s="26"/>
      <c r="H105" s="26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5">
      <c r="A106" s="1"/>
      <c r="B106" s="1"/>
      <c r="C106" s="22"/>
      <c r="D106" s="1"/>
      <c r="E106" s="26"/>
      <c r="F106" s="26"/>
      <c r="G106" s="26"/>
      <c r="H106" s="26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5">
      <c r="A107" s="1"/>
      <c r="B107" s="1"/>
      <c r="C107" s="22"/>
      <c r="D107" s="1"/>
      <c r="E107" s="26"/>
      <c r="F107" s="26"/>
      <c r="G107" s="26"/>
      <c r="H107" s="26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5">
      <c r="A108" s="1"/>
      <c r="B108" s="1"/>
      <c r="C108" s="22"/>
      <c r="D108" s="1"/>
      <c r="E108" s="26"/>
      <c r="F108" s="26"/>
      <c r="G108" s="26"/>
      <c r="H108" s="2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5">
      <c r="A109" s="1"/>
      <c r="B109" s="1"/>
      <c r="C109" s="22"/>
      <c r="D109" s="1"/>
      <c r="E109" s="26"/>
      <c r="F109" s="26"/>
      <c r="G109" s="26"/>
      <c r="H109" s="26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5">
      <c r="A110" s="1"/>
      <c r="B110" s="1"/>
      <c r="C110" s="22"/>
      <c r="D110" s="1"/>
      <c r="E110" s="26"/>
      <c r="F110" s="26"/>
      <c r="G110" s="26"/>
      <c r="H110" s="26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5">
      <c r="A111" s="1"/>
      <c r="B111" s="1"/>
      <c r="C111" s="22"/>
      <c r="D111" s="1"/>
      <c r="E111" s="26"/>
      <c r="F111" s="26"/>
      <c r="G111" s="26"/>
      <c r="H111" s="26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5">
      <c r="A112" s="1"/>
      <c r="B112" s="1"/>
      <c r="C112" s="22"/>
      <c r="D112" s="1"/>
      <c r="E112" s="26"/>
      <c r="F112" s="26"/>
      <c r="G112" s="26"/>
      <c r="H112" s="26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5">
      <c r="A113" s="1"/>
      <c r="B113" s="1"/>
      <c r="C113" s="22"/>
      <c r="D113" s="1"/>
      <c r="E113" s="26"/>
      <c r="F113" s="26"/>
      <c r="G113" s="26"/>
      <c r="H113" s="26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5">
      <c r="A114" s="1"/>
      <c r="B114" s="1"/>
      <c r="C114" s="22"/>
      <c r="D114" s="1"/>
      <c r="E114" s="26"/>
      <c r="F114" s="26"/>
      <c r="G114" s="26"/>
      <c r="H114" s="26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5">
      <c r="A115" s="1"/>
      <c r="B115" s="1"/>
      <c r="C115" s="22"/>
      <c r="D115" s="1"/>
      <c r="E115" s="26"/>
      <c r="F115" s="26"/>
      <c r="G115" s="26"/>
      <c r="H115" s="26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5">
      <c r="A116" s="1"/>
      <c r="B116" s="1"/>
      <c r="C116" s="22"/>
      <c r="D116" s="1"/>
      <c r="E116" s="26"/>
      <c r="F116" s="26"/>
      <c r="G116" s="26"/>
      <c r="H116" s="26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5">
      <c r="A117" s="1"/>
      <c r="B117" s="1"/>
      <c r="C117" s="22"/>
      <c r="D117" s="1"/>
      <c r="E117" s="26"/>
      <c r="F117" s="26"/>
      <c r="G117" s="26"/>
      <c r="H117" s="26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5">
      <c r="A118" s="1"/>
      <c r="B118" s="1"/>
      <c r="C118" s="22"/>
      <c r="D118" s="1"/>
      <c r="E118" s="26"/>
      <c r="F118" s="26"/>
      <c r="G118" s="26"/>
      <c r="H118" s="26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5">
      <c r="A119" s="1"/>
      <c r="B119" s="1"/>
      <c r="C119" s="22"/>
      <c r="D119" s="1"/>
      <c r="E119" s="26"/>
      <c r="F119" s="26"/>
      <c r="G119" s="26"/>
      <c r="H119" s="26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5">
      <c r="A120" s="1"/>
      <c r="B120" s="1"/>
      <c r="C120" s="22"/>
      <c r="D120" s="1"/>
      <c r="E120" s="26"/>
      <c r="F120" s="26"/>
      <c r="G120" s="26"/>
      <c r="H120" s="26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5">
      <c r="A121" s="1"/>
      <c r="B121" s="1"/>
      <c r="C121" s="22"/>
      <c r="D121" s="1"/>
      <c r="E121" s="26"/>
      <c r="F121" s="26"/>
      <c r="G121" s="26"/>
      <c r="H121" s="26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5">
      <c r="A122" s="1"/>
      <c r="B122" s="1"/>
      <c r="C122" s="22"/>
      <c r="D122" s="1"/>
      <c r="E122" s="26"/>
      <c r="F122" s="26"/>
      <c r="G122" s="26"/>
      <c r="H122" s="26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5">
      <c r="A123" s="1"/>
      <c r="B123" s="1"/>
      <c r="C123" s="22"/>
      <c r="D123" s="1"/>
      <c r="E123" s="26"/>
      <c r="F123" s="26"/>
      <c r="G123" s="26"/>
      <c r="H123" s="26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5">
      <c r="A124" s="1"/>
      <c r="B124" s="1"/>
      <c r="C124" s="22"/>
      <c r="D124" s="1"/>
      <c r="E124" s="26"/>
      <c r="F124" s="26"/>
      <c r="G124" s="26"/>
      <c r="H124" s="26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5">
      <c r="A125" s="1"/>
      <c r="B125" s="1"/>
      <c r="C125" s="22"/>
      <c r="D125" s="1"/>
      <c r="E125" s="26"/>
      <c r="F125" s="26"/>
      <c r="G125" s="26"/>
      <c r="H125" s="26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5">
      <c r="A126" s="1"/>
      <c r="B126" s="1"/>
      <c r="C126" s="22"/>
      <c r="D126" s="1"/>
      <c r="E126" s="26"/>
      <c r="F126" s="26"/>
      <c r="G126" s="26"/>
      <c r="H126" s="26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5">
      <c r="A127" s="1"/>
      <c r="B127" s="1"/>
      <c r="C127" s="22"/>
      <c r="D127" s="1"/>
      <c r="E127" s="26"/>
      <c r="F127" s="26"/>
      <c r="G127" s="26"/>
      <c r="H127" s="26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5">
      <c r="A128" s="1"/>
      <c r="B128" s="1"/>
      <c r="C128" s="22"/>
      <c r="D128" s="1"/>
      <c r="E128" s="26"/>
      <c r="F128" s="26"/>
      <c r="G128" s="26"/>
      <c r="H128" s="26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1:89" ht="15">
      <c r="A129" s="1"/>
      <c r="B129" s="1"/>
      <c r="C129" s="22"/>
      <c r="D129" s="1"/>
      <c r="E129" s="26"/>
      <c r="F129" s="26"/>
      <c r="G129" s="26"/>
      <c r="H129" s="26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5">
      <c r="A130" s="1"/>
      <c r="B130" s="1"/>
      <c r="C130" s="22"/>
      <c r="D130" s="1"/>
      <c r="E130" s="26"/>
      <c r="F130" s="26"/>
      <c r="G130" s="26"/>
      <c r="H130" s="26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5">
      <c r="A131" s="1"/>
      <c r="B131" s="1"/>
      <c r="C131" s="22"/>
      <c r="D131" s="1"/>
      <c r="E131" s="26"/>
      <c r="F131" s="26"/>
      <c r="G131" s="26"/>
      <c r="H131" s="26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15">
      <c r="A132" s="1"/>
      <c r="B132" s="1"/>
      <c r="C132" s="22"/>
      <c r="D132" s="1"/>
      <c r="E132" s="26"/>
      <c r="F132" s="26"/>
      <c r="G132" s="26"/>
      <c r="H132" s="26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spans="1:89" ht="15">
      <c r="A133" s="1"/>
      <c r="B133" s="1"/>
      <c r="C133" s="22"/>
      <c r="D133" s="1"/>
      <c r="E133" s="26"/>
      <c r="F133" s="26"/>
      <c r="G133" s="26"/>
      <c r="H133" s="26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spans="1:89" ht="15">
      <c r="A134" s="1"/>
      <c r="B134" s="1"/>
      <c r="C134" s="22"/>
      <c r="D134" s="1"/>
      <c r="E134" s="26"/>
      <c r="F134" s="26"/>
      <c r="G134" s="26"/>
      <c r="H134" s="26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</row>
    <row r="135" spans="1:89" ht="15">
      <c r="A135" s="1"/>
      <c r="B135" s="1"/>
      <c r="C135" s="22"/>
      <c r="D135" s="1"/>
      <c r="E135" s="26"/>
      <c r="F135" s="26"/>
      <c r="G135" s="26"/>
      <c r="H135" s="26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</row>
    <row r="136" spans="5:8" ht="12.75">
      <c r="E136" s="27"/>
      <c r="F136" s="27"/>
      <c r="G136" s="27"/>
      <c r="H136" s="27"/>
    </row>
    <row r="137" spans="5:8" ht="12.75">
      <c r="E137" s="27"/>
      <c r="F137" s="27"/>
      <c r="G137" s="27"/>
      <c r="H137" s="27"/>
    </row>
    <row r="138" spans="5:8" ht="12.75">
      <c r="E138" s="27"/>
      <c r="F138" s="27"/>
      <c r="G138" s="27"/>
      <c r="H138" s="27"/>
    </row>
    <row r="139" spans="5:8" ht="12.75">
      <c r="E139" s="27"/>
      <c r="F139" s="27"/>
      <c r="G139" s="27"/>
      <c r="H139" s="27"/>
    </row>
    <row r="140" spans="5:8" ht="12.75">
      <c r="E140" s="27"/>
      <c r="F140" s="27"/>
      <c r="G140" s="27"/>
      <c r="H140" s="27"/>
    </row>
    <row r="141" spans="5:8" ht="12.75">
      <c r="E141" s="27"/>
      <c r="F141" s="27"/>
      <c r="G141" s="27"/>
      <c r="H141" s="27"/>
    </row>
    <row r="142" spans="5:8" ht="12.75">
      <c r="E142" s="27"/>
      <c r="F142" s="27"/>
      <c r="G142" s="27"/>
      <c r="H142" s="27"/>
    </row>
    <row r="143" spans="5:8" ht="12.75">
      <c r="E143" s="27"/>
      <c r="F143" s="27"/>
      <c r="G143" s="27"/>
      <c r="H143" s="27"/>
    </row>
    <row r="144" spans="5:8" ht="12.75">
      <c r="E144" s="27"/>
      <c r="F144" s="27"/>
      <c r="G144" s="27"/>
      <c r="H144" s="27"/>
    </row>
    <row r="145" spans="5:8" ht="12.75">
      <c r="E145" s="27"/>
      <c r="F145" s="27"/>
      <c r="G145" s="27"/>
      <c r="H145" s="27"/>
    </row>
    <row r="146" spans="5:8" ht="12.75">
      <c r="E146" s="27"/>
      <c r="F146" s="27"/>
      <c r="G146" s="27"/>
      <c r="H146" s="27"/>
    </row>
    <row r="147" spans="5:8" ht="12.75">
      <c r="E147" s="27"/>
      <c r="F147" s="27"/>
      <c r="G147" s="27"/>
      <c r="H147" s="27"/>
    </row>
    <row r="148" spans="5:8" ht="12.75">
      <c r="E148" s="27"/>
      <c r="F148" s="27"/>
      <c r="G148" s="27"/>
      <c r="H148" s="27"/>
    </row>
    <row r="149" spans="5:8" ht="12.75">
      <c r="E149" s="27"/>
      <c r="F149" s="27"/>
      <c r="G149" s="27"/>
      <c r="H149" s="27"/>
    </row>
    <row r="150" spans="5:8" ht="12.75">
      <c r="E150" s="27"/>
      <c r="F150" s="27"/>
      <c r="G150" s="27"/>
      <c r="H150" s="27"/>
    </row>
    <row r="151" spans="5:8" ht="12.75">
      <c r="E151" s="27"/>
      <c r="F151" s="27"/>
      <c r="G151" s="27"/>
      <c r="H151" s="27"/>
    </row>
    <row r="152" spans="5:8" ht="12.75">
      <c r="E152" s="27"/>
      <c r="F152" s="27"/>
      <c r="G152" s="27"/>
      <c r="H152" s="27"/>
    </row>
    <row r="153" spans="5:8" ht="12.75">
      <c r="E153" s="27"/>
      <c r="F153" s="27"/>
      <c r="G153" s="27"/>
      <c r="H153" s="27"/>
    </row>
    <row r="154" spans="5:8" ht="12.75">
      <c r="E154" s="27"/>
      <c r="F154" s="27"/>
      <c r="G154" s="27"/>
      <c r="H154" s="27"/>
    </row>
    <row r="155" spans="5:8" ht="12.75">
      <c r="E155" s="27"/>
      <c r="F155" s="27"/>
      <c r="G155" s="27"/>
      <c r="H155" s="27"/>
    </row>
    <row r="156" spans="5:8" ht="12.75">
      <c r="E156" s="27"/>
      <c r="F156" s="27"/>
      <c r="G156" s="27"/>
      <c r="H156" s="27"/>
    </row>
    <row r="157" spans="5:8" ht="12.75">
      <c r="E157" s="27"/>
      <c r="F157" s="27"/>
      <c r="G157" s="27"/>
      <c r="H157" s="27"/>
    </row>
    <row r="158" spans="5:8" ht="12.75">
      <c r="E158" s="27"/>
      <c r="F158" s="27"/>
      <c r="G158" s="27"/>
      <c r="H158" s="27"/>
    </row>
    <row r="159" spans="5:8" ht="12.75">
      <c r="E159" s="27"/>
      <c r="F159" s="27"/>
      <c r="G159" s="27"/>
      <c r="H159" s="27"/>
    </row>
    <row r="160" spans="5:8" ht="12.75">
      <c r="E160" s="27"/>
      <c r="F160" s="27"/>
      <c r="G160" s="27"/>
      <c r="H160" s="27"/>
    </row>
    <row r="161" spans="5:8" ht="12.75">
      <c r="E161" s="27"/>
      <c r="F161" s="27"/>
      <c r="G161" s="27"/>
      <c r="H161" s="27"/>
    </row>
    <row r="162" spans="5:8" ht="12.75">
      <c r="E162" s="27"/>
      <c r="F162" s="27"/>
      <c r="G162" s="27"/>
      <c r="H162" s="27"/>
    </row>
    <row r="163" spans="5:8" ht="12.75">
      <c r="E163" s="27"/>
      <c r="F163" s="27"/>
      <c r="G163" s="27"/>
      <c r="H163" s="27"/>
    </row>
    <row r="164" spans="5:8" ht="12.75">
      <c r="E164" s="27"/>
      <c r="F164" s="27"/>
      <c r="G164" s="27"/>
      <c r="H164" s="27"/>
    </row>
    <row r="165" spans="5:8" ht="12.75">
      <c r="E165" s="27"/>
      <c r="F165" s="27"/>
      <c r="G165" s="27"/>
      <c r="H165" s="27"/>
    </row>
    <row r="166" spans="5:8" ht="12.75">
      <c r="E166" s="27"/>
      <c r="F166" s="27"/>
      <c r="G166" s="27"/>
      <c r="H166" s="27"/>
    </row>
    <row r="167" spans="5:8" ht="12.75">
      <c r="E167" s="27"/>
      <c r="F167" s="27"/>
      <c r="G167" s="27"/>
      <c r="H167" s="27"/>
    </row>
    <row r="168" spans="5:8" ht="12.75">
      <c r="E168" s="27"/>
      <c r="F168" s="27"/>
      <c r="G168" s="27"/>
      <c r="H168" s="27"/>
    </row>
    <row r="169" spans="5:8" ht="12.75">
      <c r="E169" s="27"/>
      <c r="F169" s="27"/>
      <c r="G169" s="27"/>
      <c r="H169" s="27"/>
    </row>
    <row r="170" spans="5:8" ht="12.75">
      <c r="E170" s="27"/>
      <c r="F170" s="27"/>
      <c r="G170" s="27"/>
      <c r="H170" s="27"/>
    </row>
    <row r="171" spans="5:8" ht="12.75">
      <c r="E171" s="27"/>
      <c r="F171" s="27"/>
      <c r="G171" s="27"/>
      <c r="H171" s="27"/>
    </row>
    <row r="172" spans="5:8" ht="12.75">
      <c r="E172" s="27"/>
      <c r="F172" s="27"/>
      <c r="G172" s="27"/>
      <c r="H172" s="27"/>
    </row>
  </sheetData>
  <sheetProtection/>
  <mergeCells count="61">
    <mergeCell ref="C10:D10"/>
    <mergeCell ref="C23:D23"/>
    <mergeCell ref="C19:D19"/>
    <mergeCell ref="E17:F17"/>
    <mergeCell ref="E21:F21"/>
    <mergeCell ref="E14:F14"/>
    <mergeCell ref="E28:F28"/>
    <mergeCell ref="C15:D15"/>
    <mergeCell ref="C16:D16"/>
    <mergeCell ref="E23:F23"/>
    <mergeCell ref="E16:F16"/>
    <mergeCell ref="C20:D20"/>
    <mergeCell ref="C21:D21"/>
    <mergeCell ref="C17:D17"/>
    <mergeCell ref="E7:F7"/>
    <mergeCell ref="C12:D12"/>
    <mergeCell ref="C8:D8"/>
    <mergeCell ref="E8:F8"/>
    <mergeCell ref="C9:D9"/>
    <mergeCell ref="E13:F13"/>
    <mergeCell ref="E9:F9"/>
    <mergeCell ref="E10:F10"/>
    <mergeCell ref="E11:F11"/>
    <mergeCell ref="E12:F12"/>
    <mergeCell ref="B34:C34"/>
    <mergeCell ref="C28:D28"/>
    <mergeCell ref="E4:F4"/>
    <mergeCell ref="E5:F5"/>
    <mergeCell ref="C6:D6"/>
    <mergeCell ref="E6:F6"/>
    <mergeCell ref="C27:D27"/>
    <mergeCell ref="C5:D5"/>
    <mergeCell ref="C7:D7"/>
    <mergeCell ref="E31:F31"/>
    <mergeCell ref="K25:L25"/>
    <mergeCell ref="K27:L27"/>
    <mergeCell ref="C25:D25"/>
    <mergeCell ref="E25:F25"/>
    <mergeCell ref="C26:D26"/>
    <mergeCell ref="E26:F26"/>
    <mergeCell ref="E27:F27"/>
    <mergeCell ref="K29:L29"/>
    <mergeCell ref="C31:D31"/>
    <mergeCell ref="B1:I1"/>
    <mergeCell ref="C22:D22"/>
    <mergeCell ref="E22:F22"/>
    <mergeCell ref="E18:F18"/>
    <mergeCell ref="E19:F19"/>
    <mergeCell ref="E20:F20"/>
    <mergeCell ref="C4:D4"/>
    <mergeCell ref="C18:D18"/>
    <mergeCell ref="C29:D29"/>
    <mergeCell ref="E29:F29"/>
    <mergeCell ref="C30:D30"/>
    <mergeCell ref="E30:F30"/>
    <mergeCell ref="E24:F24"/>
    <mergeCell ref="C11:D11"/>
    <mergeCell ref="C24:D24"/>
    <mergeCell ref="C13:D13"/>
    <mergeCell ref="C14:D14"/>
    <mergeCell ref="E15:F15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K174"/>
  <sheetViews>
    <sheetView zoomScalePageLayoutView="0" workbookViewId="0" topLeftCell="A22">
      <selection activeCell="B37" sqref="B37"/>
    </sheetView>
  </sheetViews>
  <sheetFormatPr defaultColWidth="9.140625" defaultRowHeight="12.75"/>
  <cols>
    <col min="1" max="1" width="20.28125" style="0" customWidth="1"/>
    <col min="2" max="2" width="9.7109375" style="0" customWidth="1"/>
    <col min="3" max="3" width="7.57421875" style="15" customWidth="1"/>
    <col min="4" max="4" width="2.140625" style="0" customWidth="1"/>
    <col min="5" max="5" width="8.00390625" style="0" customWidth="1"/>
    <col min="6" max="6" width="5.28125" style="0" customWidth="1"/>
    <col min="7" max="7" width="11.140625" style="0" customWidth="1"/>
    <col min="8" max="8" width="12.28125" style="0" customWidth="1"/>
    <col min="9" max="9" width="22.421875" style="0" customWidth="1"/>
    <col min="10" max="10" width="6.8515625" style="0" customWidth="1"/>
    <col min="11" max="11" width="8.421875" style="0" customWidth="1"/>
    <col min="12" max="12" width="7.140625" style="0" customWidth="1"/>
    <col min="13" max="13" width="7.7109375" style="0" customWidth="1"/>
    <col min="15" max="15" width="9.28125" style="0" customWidth="1"/>
  </cols>
  <sheetData>
    <row r="1" spans="1:17" ht="17.25">
      <c r="A1" s="1" t="s">
        <v>7</v>
      </c>
      <c r="B1" s="95" t="s">
        <v>48</v>
      </c>
      <c r="C1" s="86"/>
      <c r="D1" s="86"/>
      <c r="E1" s="86"/>
      <c r="F1" s="86"/>
      <c r="G1" s="86"/>
      <c r="H1" s="86"/>
      <c r="I1" s="86"/>
      <c r="J1" s="15"/>
      <c r="K1" s="15"/>
      <c r="L1" s="15"/>
      <c r="M1" s="15"/>
      <c r="N1" s="15"/>
      <c r="O1" s="15"/>
      <c r="P1" s="15"/>
      <c r="Q1" s="15"/>
    </row>
    <row r="2" spans="1:89" ht="31.5" customHeight="1">
      <c r="A2" s="1"/>
      <c r="C2" s="22"/>
      <c r="D2" s="1"/>
      <c r="E2" s="1"/>
      <c r="F2" s="1"/>
      <c r="G2" s="1"/>
      <c r="H2" s="1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 ht="15">
      <c r="A3" s="1"/>
      <c r="B3" s="22"/>
      <c r="C3" s="2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 ht="15">
      <c r="A4" s="2" t="s">
        <v>0</v>
      </c>
      <c r="B4" s="2" t="s">
        <v>15</v>
      </c>
      <c r="C4" s="67" t="s">
        <v>34</v>
      </c>
      <c r="D4" s="68"/>
      <c r="E4" s="67" t="s">
        <v>2</v>
      </c>
      <c r="F4" s="68"/>
      <c r="G4" s="2" t="s">
        <v>4</v>
      </c>
      <c r="H4" s="3" t="s">
        <v>5</v>
      </c>
      <c r="I4" s="2" t="s">
        <v>18</v>
      </c>
      <c r="J4" s="17"/>
      <c r="K4" s="17"/>
      <c r="L4" s="17"/>
      <c r="M4" s="17"/>
      <c r="N4" s="18"/>
      <c r="O4" s="17"/>
      <c r="P4" s="19"/>
      <c r="Q4" s="1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 ht="15">
      <c r="A5" s="5"/>
      <c r="B5" s="6" t="s">
        <v>16</v>
      </c>
      <c r="C5" s="69" t="s">
        <v>35</v>
      </c>
      <c r="D5" s="70"/>
      <c r="E5" s="69" t="s">
        <v>3</v>
      </c>
      <c r="F5" s="74"/>
      <c r="G5" s="6" t="s">
        <v>12</v>
      </c>
      <c r="H5" s="8" t="s">
        <v>6</v>
      </c>
      <c r="I5" s="36" t="s">
        <v>19</v>
      </c>
      <c r="J5" s="20"/>
      <c r="K5" s="17"/>
      <c r="L5" s="17"/>
      <c r="M5" s="17"/>
      <c r="N5" s="18"/>
      <c r="O5" s="17"/>
      <c r="P5" s="13"/>
      <c r="Q5" s="1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15">
      <c r="A6" s="9" t="s">
        <v>26</v>
      </c>
      <c r="B6" s="2"/>
      <c r="C6" s="75"/>
      <c r="D6" s="76"/>
      <c r="E6" s="77"/>
      <c r="F6" s="78"/>
      <c r="G6" s="25"/>
      <c r="H6" s="25"/>
      <c r="I6" s="14"/>
      <c r="J6" s="19"/>
      <c r="K6" s="13"/>
      <c r="L6" s="19"/>
      <c r="M6" s="13"/>
      <c r="N6" s="13"/>
      <c r="O6" s="13"/>
      <c r="P6" s="13"/>
      <c r="Q6" s="19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ht="15">
      <c r="A7" s="7" t="s">
        <v>20</v>
      </c>
      <c r="B7" s="5" t="s">
        <v>17</v>
      </c>
      <c r="C7" s="73"/>
      <c r="D7" s="74"/>
      <c r="E7" s="79"/>
      <c r="F7" s="80"/>
      <c r="G7" s="24">
        <f>E7*0.15</f>
        <v>0</v>
      </c>
      <c r="H7" s="24">
        <f>E7-G7</f>
        <v>0</v>
      </c>
      <c r="I7" s="8"/>
      <c r="J7" s="19"/>
      <c r="K7" s="13"/>
      <c r="L7" s="19"/>
      <c r="M7" s="13"/>
      <c r="N7" s="13"/>
      <c r="O7" s="13"/>
      <c r="P7" s="13"/>
      <c r="Q7" s="19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ht="15">
      <c r="A8" s="28" t="s">
        <v>26</v>
      </c>
      <c r="B8" s="28"/>
      <c r="C8" s="38"/>
      <c r="D8" s="39"/>
      <c r="E8" s="40"/>
      <c r="F8" s="41"/>
      <c r="G8" s="29"/>
      <c r="H8" s="29"/>
      <c r="I8" s="14"/>
      <c r="J8" s="19"/>
      <c r="K8" s="13"/>
      <c r="L8" s="19"/>
      <c r="M8" s="13"/>
      <c r="N8" s="13"/>
      <c r="O8" s="13"/>
      <c r="P8" s="13"/>
      <c r="Q8" s="19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 ht="15">
      <c r="A9" s="44" t="s">
        <v>47</v>
      </c>
      <c r="B9" s="28" t="s">
        <v>17</v>
      </c>
      <c r="C9" s="42"/>
      <c r="D9" s="43"/>
      <c r="E9" s="79">
        <v>1500</v>
      </c>
      <c r="F9" s="80"/>
      <c r="G9" s="24">
        <f>E9*0.15</f>
        <v>225</v>
      </c>
      <c r="H9" s="24">
        <f>E9-G9</f>
        <v>1275</v>
      </c>
      <c r="I9" s="8"/>
      <c r="J9" s="19"/>
      <c r="K9" s="13"/>
      <c r="L9" s="19"/>
      <c r="M9" s="13"/>
      <c r="N9" s="13"/>
      <c r="O9" s="13"/>
      <c r="P9" s="13"/>
      <c r="Q9" s="19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 ht="15">
      <c r="A10" s="9" t="s">
        <v>30</v>
      </c>
      <c r="B10" s="11"/>
      <c r="C10" s="75"/>
      <c r="D10" s="76"/>
      <c r="E10" s="77"/>
      <c r="F10" s="78"/>
      <c r="G10" s="29"/>
      <c r="H10" s="29"/>
      <c r="I10" s="14"/>
      <c r="J10" s="19"/>
      <c r="K10" s="13"/>
      <c r="L10" s="19"/>
      <c r="M10" s="13"/>
      <c r="N10" s="13"/>
      <c r="O10" s="13"/>
      <c r="P10" s="13"/>
      <c r="Q10" s="19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15">
      <c r="A11" s="7" t="s">
        <v>21</v>
      </c>
      <c r="B11" s="5" t="s">
        <v>17</v>
      </c>
      <c r="C11" s="73"/>
      <c r="D11" s="74"/>
      <c r="E11" s="79">
        <v>2000</v>
      </c>
      <c r="F11" s="80"/>
      <c r="G11" s="24">
        <f>E11*0.15</f>
        <v>300</v>
      </c>
      <c r="H11" s="24">
        <f>E11-G11</f>
        <v>1700</v>
      </c>
      <c r="I11" s="8"/>
      <c r="J11" s="19"/>
      <c r="K11" s="13"/>
      <c r="L11" s="19"/>
      <c r="M11" s="13"/>
      <c r="N11" s="13"/>
      <c r="O11" s="13"/>
      <c r="P11" s="13"/>
      <c r="Q11" s="19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15">
      <c r="A12" s="28" t="s">
        <v>30</v>
      </c>
      <c r="B12" s="28"/>
      <c r="C12" s="75"/>
      <c r="D12" s="76"/>
      <c r="E12" s="77"/>
      <c r="F12" s="78"/>
      <c r="G12" s="29"/>
      <c r="H12" s="29"/>
      <c r="I12" s="14"/>
      <c r="J12" s="19"/>
      <c r="K12" s="13"/>
      <c r="L12" s="19"/>
      <c r="M12" s="13"/>
      <c r="N12" s="13"/>
      <c r="O12" s="13"/>
      <c r="P12" s="13"/>
      <c r="Q12" s="19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15">
      <c r="A13" s="7" t="s">
        <v>22</v>
      </c>
      <c r="B13" s="5" t="s">
        <v>17</v>
      </c>
      <c r="C13" s="73"/>
      <c r="D13" s="74"/>
      <c r="E13" s="79">
        <v>2600</v>
      </c>
      <c r="F13" s="80"/>
      <c r="G13" s="24">
        <f>E13*0.15</f>
        <v>390</v>
      </c>
      <c r="H13" s="24">
        <f>E13-G13</f>
        <v>2210</v>
      </c>
      <c r="I13" s="14"/>
      <c r="J13" s="19"/>
      <c r="K13" s="13"/>
      <c r="L13" s="19"/>
      <c r="M13" s="13"/>
      <c r="N13" s="13"/>
      <c r="O13" s="13"/>
      <c r="P13" s="13"/>
      <c r="Q13" s="19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15">
      <c r="A14" s="4"/>
      <c r="B14" s="9"/>
      <c r="C14" s="75"/>
      <c r="D14" s="76"/>
      <c r="E14" s="77"/>
      <c r="F14" s="78"/>
      <c r="G14" s="25"/>
      <c r="H14" s="25"/>
      <c r="I14" s="3"/>
      <c r="J14" s="19"/>
      <c r="K14" s="13"/>
      <c r="L14" s="19"/>
      <c r="M14" s="13"/>
      <c r="N14" s="13"/>
      <c r="O14" s="13"/>
      <c r="P14" s="13"/>
      <c r="Q14" s="19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15">
      <c r="A15" s="7" t="s">
        <v>1</v>
      </c>
      <c r="B15" s="5" t="s">
        <v>17</v>
      </c>
      <c r="C15" s="73"/>
      <c r="D15" s="74"/>
      <c r="E15" s="79">
        <f>E7+E13+E11+E9</f>
        <v>6100</v>
      </c>
      <c r="F15" s="80"/>
      <c r="G15" s="24">
        <f>E15*0.15</f>
        <v>915</v>
      </c>
      <c r="H15" s="24">
        <f>E15-G15</f>
        <v>5185</v>
      </c>
      <c r="I15" s="8"/>
      <c r="J15" s="19"/>
      <c r="K15" s="13"/>
      <c r="L15" s="19"/>
      <c r="M15" s="13"/>
      <c r="N15" s="13"/>
      <c r="O15" s="13"/>
      <c r="P15" s="13"/>
      <c r="Q15" s="19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15">
      <c r="A16" s="13"/>
      <c r="B16" s="30"/>
      <c r="C16" s="81"/>
      <c r="D16" s="82"/>
      <c r="E16" s="91"/>
      <c r="F16" s="92"/>
      <c r="G16" s="31"/>
      <c r="H16" s="31"/>
      <c r="I16" s="19"/>
      <c r="J16" s="19"/>
      <c r="K16" s="13"/>
      <c r="L16" s="19"/>
      <c r="M16" s="13"/>
      <c r="N16" s="13"/>
      <c r="O16" s="13"/>
      <c r="P16" s="13"/>
      <c r="Q16" s="19"/>
      <c r="R16" s="13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15">
      <c r="A17" s="13"/>
      <c r="B17" s="30"/>
      <c r="C17" s="81"/>
      <c r="D17" s="82"/>
      <c r="E17" s="91"/>
      <c r="F17" s="92"/>
      <c r="G17" s="31"/>
      <c r="H17" s="31"/>
      <c r="I17" s="19"/>
      <c r="J17" s="19"/>
      <c r="K17" s="13"/>
      <c r="L17" s="19"/>
      <c r="M17" s="13"/>
      <c r="N17" s="13"/>
      <c r="O17" s="13"/>
      <c r="P17" s="13"/>
      <c r="Q17" s="19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15">
      <c r="A18" s="30"/>
      <c r="B18" s="30"/>
      <c r="C18" s="81"/>
      <c r="D18" s="81"/>
      <c r="E18" s="91"/>
      <c r="F18" s="91"/>
      <c r="G18" s="31"/>
      <c r="H18" s="31"/>
      <c r="I18" s="19"/>
      <c r="J18" s="19"/>
      <c r="K18" s="13"/>
      <c r="L18" s="19"/>
      <c r="M18" s="13"/>
      <c r="N18" s="13"/>
      <c r="O18" s="13"/>
      <c r="P18" s="13"/>
      <c r="Q18" s="1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15">
      <c r="A19" s="16"/>
      <c r="B19" s="32"/>
      <c r="C19" s="87"/>
      <c r="D19" s="87"/>
      <c r="E19" s="93"/>
      <c r="F19" s="93"/>
      <c r="G19" s="33"/>
      <c r="H19" s="33"/>
      <c r="I19" s="34"/>
      <c r="J19" s="19"/>
      <c r="K19" s="13"/>
      <c r="L19" s="19"/>
      <c r="M19" s="13"/>
      <c r="N19" s="13"/>
      <c r="O19" s="13"/>
      <c r="P19" s="13"/>
      <c r="Q19" s="19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15">
      <c r="A20" s="9" t="s">
        <v>27</v>
      </c>
      <c r="B20" s="9"/>
      <c r="C20" s="75"/>
      <c r="D20" s="76"/>
      <c r="E20" s="77"/>
      <c r="F20" s="78"/>
      <c r="G20" s="25"/>
      <c r="H20" s="25"/>
      <c r="I20" s="14"/>
      <c r="J20" s="19"/>
      <c r="K20" s="13"/>
      <c r="L20" s="19"/>
      <c r="M20" s="13"/>
      <c r="N20" s="13"/>
      <c r="O20" s="13"/>
      <c r="P20" s="13"/>
      <c r="Q20" s="19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15">
      <c r="A21" s="7" t="s">
        <v>28</v>
      </c>
      <c r="B21" s="5" t="s">
        <v>24</v>
      </c>
      <c r="C21" s="73">
        <v>15</v>
      </c>
      <c r="D21" s="74"/>
      <c r="E21" s="79">
        <v>250</v>
      </c>
      <c r="F21" s="80"/>
      <c r="G21" s="24">
        <v>37</v>
      </c>
      <c r="H21" s="24">
        <v>213</v>
      </c>
      <c r="I21" s="14"/>
      <c r="J21" s="19"/>
      <c r="K21" s="13"/>
      <c r="L21" s="19"/>
      <c r="M21" s="13"/>
      <c r="N21" s="13"/>
      <c r="O21" s="13"/>
      <c r="P21" s="13"/>
      <c r="Q21" s="19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15">
      <c r="A22" s="9" t="s">
        <v>25</v>
      </c>
      <c r="B22" s="9"/>
      <c r="C22" s="75"/>
      <c r="D22" s="76"/>
      <c r="E22" s="77"/>
      <c r="F22" s="78"/>
      <c r="G22" s="25"/>
      <c r="H22" s="25"/>
      <c r="I22" s="3"/>
      <c r="J22" s="19"/>
      <c r="K22" s="13"/>
      <c r="L22" s="19"/>
      <c r="M22" s="13"/>
      <c r="N22" s="13"/>
      <c r="O22" s="13"/>
      <c r="P22" s="13"/>
      <c r="Q22" s="19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15">
      <c r="A23" s="37" t="s">
        <v>29</v>
      </c>
      <c r="B23" s="5" t="s">
        <v>24</v>
      </c>
      <c r="C23" s="73"/>
      <c r="D23" s="74"/>
      <c r="E23" s="79"/>
      <c r="F23" s="80"/>
      <c r="G23" s="24"/>
      <c r="H23" s="24"/>
      <c r="I23" s="8"/>
      <c r="J23" s="19"/>
      <c r="K23" s="13"/>
      <c r="L23" s="19"/>
      <c r="M23" s="13"/>
      <c r="N23" s="13"/>
      <c r="O23" s="13"/>
      <c r="P23" s="13"/>
      <c r="Q23" s="19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15">
      <c r="A24" s="9" t="s">
        <v>30</v>
      </c>
      <c r="B24" s="9"/>
      <c r="C24" s="75"/>
      <c r="D24" s="76"/>
      <c r="E24" s="77"/>
      <c r="F24" s="78"/>
      <c r="G24" s="25"/>
      <c r="H24" s="25"/>
      <c r="I24" s="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15">
      <c r="A25" s="37" t="s">
        <v>31</v>
      </c>
      <c r="B25" s="5" t="s">
        <v>24</v>
      </c>
      <c r="C25" s="73">
        <v>21</v>
      </c>
      <c r="D25" s="74"/>
      <c r="E25" s="79">
        <v>320</v>
      </c>
      <c r="F25" s="80"/>
      <c r="G25" s="24">
        <f>E25*0.15</f>
        <v>48</v>
      </c>
      <c r="H25" s="24">
        <f>E25-G25</f>
        <v>272</v>
      </c>
      <c r="I25" s="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15">
      <c r="A26" s="9" t="s">
        <v>30</v>
      </c>
      <c r="B26" s="9"/>
      <c r="C26" s="75"/>
      <c r="D26" s="76"/>
      <c r="E26" s="77"/>
      <c r="F26" s="78"/>
      <c r="G26" s="25"/>
      <c r="H26" s="25"/>
      <c r="I26" s="1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15">
      <c r="A27" s="37" t="s">
        <v>32</v>
      </c>
      <c r="B27" s="5" t="s">
        <v>24</v>
      </c>
      <c r="C27" s="73">
        <v>28</v>
      </c>
      <c r="D27" s="74"/>
      <c r="E27" s="79">
        <v>260</v>
      </c>
      <c r="F27" s="80"/>
      <c r="G27" s="24">
        <f>E27*0.15</f>
        <v>39</v>
      </c>
      <c r="H27" s="24">
        <f>E27-G27</f>
        <v>221</v>
      </c>
      <c r="I27" s="14"/>
      <c r="K27" s="83"/>
      <c r="L27" s="84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15">
      <c r="A28" s="4"/>
      <c r="B28" s="9"/>
      <c r="C28" s="75"/>
      <c r="D28" s="76"/>
      <c r="E28" s="77"/>
      <c r="F28" s="78"/>
      <c r="G28" s="25"/>
      <c r="H28" s="25"/>
      <c r="I28" s="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15">
      <c r="A29" s="7" t="s">
        <v>1</v>
      </c>
      <c r="B29" s="5" t="s">
        <v>24</v>
      </c>
      <c r="C29" s="73"/>
      <c r="D29" s="74"/>
      <c r="E29" s="79">
        <f>E19+E21+E23+E25+E27</f>
        <v>830</v>
      </c>
      <c r="F29" s="80"/>
      <c r="G29" s="24">
        <f>G19+G21+G23+G25+G27</f>
        <v>124</v>
      </c>
      <c r="H29" s="24">
        <f>H19+H21+H23+H25+H27</f>
        <v>706</v>
      </c>
      <c r="I29" s="8"/>
      <c r="K29" s="83"/>
      <c r="L29" s="83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15">
      <c r="A30" s="4"/>
      <c r="B30" s="9"/>
      <c r="C30" s="75"/>
      <c r="D30" s="76"/>
      <c r="E30" s="77"/>
      <c r="F30" s="78"/>
      <c r="G30" s="25"/>
      <c r="H30" s="25"/>
      <c r="I30" s="14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15">
      <c r="A31" s="7"/>
      <c r="B31" s="5"/>
      <c r="C31" s="73"/>
      <c r="D31" s="74"/>
      <c r="E31" s="79"/>
      <c r="F31" s="80"/>
      <c r="G31" s="24"/>
      <c r="H31" s="24"/>
      <c r="I31" s="14"/>
      <c r="K31" s="83"/>
      <c r="L31" s="84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 ht="15">
      <c r="A32" s="4"/>
      <c r="B32" s="9"/>
      <c r="C32" s="75"/>
      <c r="D32" s="76"/>
      <c r="E32" s="77"/>
      <c r="F32" s="78"/>
      <c r="G32" s="25"/>
      <c r="H32" s="25"/>
      <c r="I32" s="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15">
      <c r="A33" s="7" t="s">
        <v>33</v>
      </c>
      <c r="B33" s="5"/>
      <c r="C33" s="73"/>
      <c r="D33" s="74"/>
      <c r="E33" s="79">
        <f>E15+E29</f>
        <v>6930</v>
      </c>
      <c r="F33" s="80"/>
      <c r="G33" s="24">
        <f>G15+G29</f>
        <v>1039</v>
      </c>
      <c r="H33" s="24">
        <f>H15+H29</f>
        <v>5891</v>
      </c>
      <c r="I33" s="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15">
      <c r="A34" s="1"/>
      <c r="B34" s="22"/>
      <c r="C34" s="22"/>
      <c r="D34" s="22"/>
      <c r="E34" s="35"/>
      <c r="F34" s="35"/>
      <c r="G34" s="26"/>
      <c r="H34" s="2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15">
      <c r="A35" s="1"/>
      <c r="B35" s="22"/>
      <c r="C35" s="22"/>
      <c r="D35" s="22"/>
      <c r="E35" s="35"/>
      <c r="F35" s="35"/>
      <c r="G35" s="26"/>
      <c r="H35" s="2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15">
      <c r="A36" s="1" t="s">
        <v>8</v>
      </c>
      <c r="B36" s="96">
        <v>39174</v>
      </c>
      <c r="C36" s="97"/>
      <c r="D36" s="22"/>
      <c r="E36" s="35"/>
      <c r="F36" s="35"/>
      <c r="G36" s="26"/>
      <c r="H36" s="2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</row>
    <row r="37" spans="1:89" ht="15">
      <c r="A37" s="1"/>
      <c r="B37" s="22"/>
      <c r="C37" s="22"/>
      <c r="D37" s="22"/>
      <c r="E37" s="26"/>
      <c r="F37" s="26"/>
      <c r="G37" s="26"/>
      <c r="H37" s="2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15">
      <c r="A38" s="1" t="s">
        <v>9</v>
      </c>
      <c r="B38" s="22" t="s">
        <v>36</v>
      </c>
      <c r="C38" s="22"/>
      <c r="D38" s="22"/>
      <c r="E38" s="26"/>
      <c r="F38" s="26"/>
      <c r="G38" s="26"/>
      <c r="H38" s="2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1:89" ht="15">
      <c r="A39" s="1"/>
      <c r="B39" s="22"/>
      <c r="C39" s="22"/>
      <c r="D39" s="22"/>
      <c r="E39" s="26"/>
      <c r="F39" s="26"/>
      <c r="G39" s="26"/>
      <c r="H39" s="2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1:89" ht="15">
      <c r="A40" s="1" t="s">
        <v>10</v>
      </c>
      <c r="B40" s="22"/>
      <c r="C40" s="22"/>
      <c r="D40" s="22"/>
      <c r="E40" s="26"/>
      <c r="F40" s="26"/>
      <c r="G40" s="26"/>
      <c r="H40" s="2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1:89" ht="15">
      <c r="A41" s="1"/>
      <c r="B41" s="22"/>
      <c r="C41" s="22"/>
      <c r="D41" s="22"/>
      <c r="E41" s="26"/>
      <c r="F41" s="26"/>
      <c r="G41" s="26"/>
      <c r="H41" s="2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1:89" ht="15">
      <c r="A42" s="1"/>
      <c r="B42" s="22"/>
      <c r="C42" s="22"/>
      <c r="D42" s="22"/>
      <c r="E42" s="26"/>
      <c r="F42" s="26"/>
      <c r="G42" s="26"/>
      <c r="H42" s="2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4:89" ht="15">
      <c r="D43" s="22"/>
      <c r="E43" s="26"/>
      <c r="F43" s="26"/>
      <c r="G43" s="26"/>
      <c r="H43" s="2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4:89" ht="15">
      <c r="D44" s="22"/>
      <c r="E44" s="26"/>
      <c r="F44" s="26"/>
      <c r="G44" s="26"/>
      <c r="H44" s="2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4:89" ht="15">
      <c r="D45" s="22"/>
      <c r="E45" s="26"/>
      <c r="F45" s="26"/>
      <c r="G45" s="26"/>
      <c r="H45" s="2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4:89" ht="15">
      <c r="D46" s="22"/>
      <c r="E46" s="26"/>
      <c r="F46" s="26"/>
      <c r="G46" s="26"/>
      <c r="H46" s="2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4:89" ht="15">
      <c r="D47" s="22"/>
      <c r="E47" s="26"/>
      <c r="F47" s="26"/>
      <c r="G47" s="26"/>
      <c r="H47" s="2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4:89" ht="15">
      <c r="D48" s="22"/>
      <c r="E48" s="26"/>
      <c r="F48" s="26"/>
      <c r="G48" s="26"/>
      <c r="H48" s="2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15">
      <c r="A49" s="1"/>
      <c r="B49" s="22"/>
      <c r="C49" s="22"/>
      <c r="D49" s="22"/>
      <c r="E49" s="26"/>
      <c r="F49" s="26"/>
      <c r="G49" s="26"/>
      <c r="H49" s="2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15">
      <c r="A50" s="1"/>
      <c r="B50" s="22"/>
      <c r="C50" s="22"/>
      <c r="D50" s="22"/>
      <c r="E50" s="26"/>
      <c r="F50" s="26"/>
      <c r="G50" s="26"/>
      <c r="H50" s="2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5">
      <c r="A51" s="1"/>
      <c r="B51" s="22"/>
      <c r="C51" s="22"/>
      <c r="D51" s="22"/>
      <c r="E51" s="26"/>
      <c r="F51" s="26"/>
      <c r="G51" s="26"/>
      <c r="H51" s="2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5">
      <c r="A52" s="1"/>
      <c r="B52" s="22"/>
      <c r="C52" s="22"/>
      <c r="D52" s="22"/>
      <c r="E52" s="26"/>
      <c r="F52" s="26"/>
      <c r="G52" s="26"/>
      <c r="H52" s="2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5">
      <c r="A53" s="1"/>
      <c r="B53" s="22"/>
      <c r="C53" s="22"/>
      <c r="D53" s="22"/>
      <c r="E53" s="26"/>
      <c r="F53" s="26"/>
      <c r="G53" s="26"/>
      <c r="H53" s="2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5">
      <c r="A54" s="1"/>
      <c r="B54" s="22"/>
      <c r="C54" s="22"/>
      <c r="D54" s="22"/>
      <c r="E54" s="26"/>
      <c r="F54" s="26"/>
      <c r="G54" s="26"/>
      <c r="H54" s="26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15">
      <c r="A55" s="1"/>
      <c r="B55" s="22"/>
      <c r="C55" s="22"/>
      <c r="D55" s="22"/>
      <c r="E55" s="26"/>
      <c r="F55" s="26"/>
      <c r="G55" s="26"/>
      <c r="H55" s="2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15">
      <c r="A56" s="1"/>
      <c r="B56" s="22"/>
      <c r="C56" s="22"/>
      <c r="D56" s="22"/>
      <c r="E56" s="26"/>
      <c r="F56" s="26"/>
      <c r="G56" s="26"/>
      <c r="H56" s="26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5">
      <c r="A57" s="1"/>
      <c r="B57" s="22"/>
      <c r="C57" s="22"/>
      <c r="D57" s="22"/>
      <c r="E57" s="26"/>
      <c r="F57" s="26"/>
      <c r="G57" s="26"/>
      <c r="H57" s="26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5">
      <c r="A58" s="1"/>
      <c r="B58" s="22"/>
      <c r="C58" s="22"/>
      <c r="D58" s="22"/>
      <c r="E58" s="26"/>
      <c r="F58" s="26"/>
      <c r="G58" s="26"/>
      <c r="H58" s="26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5">
      <c r="A59" s="1"/>
      <c r="B59" s="22"/>
      <c r="C59" s="22"/>
      <c r="D59" s="22"/>
      <c r="E59" s="26"/>
      <c r="F59" s="26"/>
      <c r="G59" s="26"/>
      <c r="H59" s="2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5">
      <c r="A60" s="1"/>
      <c r="B60" s="22"/>
      <c r="C60" s="22"/>
      <c r="D60" s="22"/>
      <c r="E60" s="26"/>
      <c r="F60" s="26"/>
      <c r="G60" s="26"/>
      <c r="H60" s="2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5">
      <c r="A61" s="1"/>
      <c r="B61" s="22"/>
      <c r="C61" s="22"/>
      <c r="D61" s="22"/>
      <c r="E61" s="26"/>
      <c r="F61" s="26"/>
      <c r="G61" s="26"/>
      <c r="H61" s="2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5">
      <c r="A62" s="1"/>
      <c r="B62" s="22"/>
      <c r="C62" s="22"/>
      <c r="D62" s="22"/>
      <c r="E62" s="26"/>
      <c r="F62" s="26"/>
      <c r="G62" s="26"/>
      <c r="H62" s="2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5">
      <c r="A63" s="1"/>
      <c r="B63" s="22"/>
      <c r="C63" s="22"/>
      <c r="D63" s="22"/>
      <c r="E63" s="26"/>
      <c r="F63" s="26"/>
      <c r="G63" s="26"/>
      <c r="H63" s="2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5">
      <c r="A64" s="1"/>
      <c r="B64" s="22"/>
      <c r="C64" s="22"/>
      <c r="D64" s="22"/>
      <c r="E64" s="26"/>
      <c r="F64" s="26"/>
      <c r="G64" s="26"/>
      <c r="H64" s="26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5">
      <c r="A65" s="1"/>
      <c r="B65" s="22"/>
      <c r="C65" s="22"/>
      <c r="D65" s="22"/>
      <c r="E65" s="26"/>
      <c r="F65" s="26"/>
      <c r="G65" s="26"/>
      <c r="H65" s="26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5">
      <c r="A66" s="1"/>
      <c r="B66" s="22"/>
      <c r="C66" s="22"/>
      <c r="D66" s="22"/>
      <c r="E66" s="26"/>
      <c r="F66" s="26"/>
      <c r="G66" s="26"/>
      <c r="H66" s="2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5">
      <c r="A67" s="1"/>
      <c r="B67" s="22"/>
      <c r="C67" s="22"/>
      <c r="D67" s="22"/>
      <c r="E67" s="26"/>
      <c r="F67" s="26"/>
      <c r="G67" s="26"/>
      <c r="H67" s="26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5">
      <c r="A68" s="1"/>
      <c r="B68" s="22"/>
      <c r="C68" s="22"/>
      <c r="D68" s="22"/>
      <c r="E68" s="26"/>
      <c r="F68" s="26"/>
      <c r="G68" s="26"/>
      <c r="H68" s="2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5">
      <c r="A69" s="1"/>
      <c r="B69" s="22"/>
      <c r="C69" s="22"/>
      <c r="D69" s="22"/>
      <c r="E69" s="26"/>
      <c r="F69" s="26"/>
      <c r="G69" s="26"/>
      <c r="H69" s="2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5">
      <c r="A70" s="1"/>
      <c r="B70" s="22"/>
      <c r="C70" s="22"/>
      <c r="D70" s="22"/>
      <c r="E70" s="26"/>
      <c r="F70" s="26"/>
      <c r="G70" s="26"/>
      <c r="H70" s="2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5">
      <c r="A71" s="1"/>
      <c r="B71" s="22"/>
      <c r="C71" s="22"/>
      <c r="D71" s="22"/>
      <c r="E71" s="26"/>
      <c r="F71" s="26"/>
      <c r="G71" s="26"/>
      <c r="H71" s="2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5">
      <c r="A72" s="1"/>
      <c r="B72" s="22"/>
      <c r="C72" s="22"/>
      <c r="D72" s="22"/>
      <c r="E72" s="26"/>
      <c r="F72" s="26"/>
      <c r="G72" s="26"/>
      <c r="H72" s="26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5">
      <c r="A73" s="1"/>
      <c r="B73" s="22"/>
      <c r="C73" s="22"/>
      <c r="D73" s="22"/>
      <c r="E73" s="26"/>
      <c r="F73" s="26"/>
      <c r="G73" s="26"/>
      <c r="H73" s="26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5">
      <c r="A74" s="1"/>
      <c r="B74" s="22"/>
      <c r="C74" s="22"/>
      <c r="D74" s="22"/>
      <c r="E74" s="26"/>
      <c r="F74" s="26"/>
      <c r="G74" s="26"/>
      <c r="H74" s="26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5">
      <c r="A75" s="1"/>
      <c r="B75" s="22"/>
      <c r="C75" s="22"/>
      <c r="D75" s="22"/>
      <c r="E75" s="26"/>
      <c r="F75" s="26"/>
      <c r="G75" s="26"/>
      <c r="H75" s="26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5">
      <c r="A76" s="1"/>
      <c r="B76" s="22"/>
      <c r="C76" s="22"/>
      <c r="D76" s="22"/>
      <c r="E76" s="26"/>
      <c r="F76" s="26"/>
      <c r="G76" s="26"/>
      <c r="H76" s="26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5">
      <c r="A77" s="1"/>
      <c r="B77" s="22"/>
      <c r="C77" s="22"/>
      <c r="D77" s="22"/>
      <c r="E77" s="26"/>
      <c r="F77" s="26"/>
      <c r="G77" s="26"/>
      <c r="H77" s="26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5">
      <c r="A78" s="1"/>
      <c r="B78" s="22"/>
      <c r="C78" s="22"/>
      <c r="D78" s="22"/>
      <c r="E78" s="26"/>
      <c r="F78" s="26"/>
      <c r="G78" s="26"/>
      <c r="H78" s="26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5">
      <c r="A79" s="1"/>
      <c r="B79" s="22"/>
      <c r="C79" s="22"/>
      <c r="D79" s="22"/>
      <c r="E79" s="26"/>
      <c r="F79" s="26"/>
      <c r="G79" s="26"/>
      <c r="H79" s="26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5">
      <c r="A80" s="1"/>
      <c r="B80" s="22"/>
      <c r="C80" s="22"/>
      <c r="D80" s="22"/>
      <c r="E80" s="26"/>
      <c r="F80" s="26"/>
      <c r="G80" s="26"/>
      <c r="H80" s="26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5">
      <c r="A81" s="1"/>
      <c r="B81" s="22"/>
      <c r="C81" s="22"/>
      <c r="D81" s="22"/>
      <c r="E81" s="26"/>
      <c r="F81" s="26"/>
      <c r="G81" s="26"/>
      <c r="H81" s="26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5">
      <c r="A82" s="1"/>
      <c r="B82" s="22"/>
      <c r="C82" s="22"/>
      <c r="D82" s="22"/>
      <c r="E82" s="26"/>
      <c r="F82" s="26"/>
      <c r="G82" s="26"/>
      <c r="H82" s="26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5">
      <c r="A83" s="1"/>
      <c r="B83" s="22"/>
      <c r="C83" s="22"/>
      <c r="D83" s="22"/>
      <c r="E83" s="26"/>
      <c r="F83" s="26"/>
      <c r="G83" s="26"/>
      <c r="H83" s="26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5">
      <c r="A84" s="1"/>
      <c r="B84" s="22"/>
      <c r="C84" s="22"/>
      <c r="D84" s="22"/>
      <c r="E84" s="26"/>
      <c r="F84" s="26"/>
      <c r="G84" s="26"/>
      <c r="H84" s="26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5">
      <c r="A85" s="1"/>
      <c r="B85" s="22"/>
      <c r="C85" s="22"/>
      <c r="D85" s="22"/>
      <c r="E85" s="26"/>
      <c r="F85" s="26"/>
      <c r="G85" s="26"/>
      <c r="H85" s="26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5">
      <c r="A86" s="1"/>
      <c r="B86" s="22"/>
      <c r="C86" s="22"/>
      <c r="D86" s="22"/>
      <c r="E86" s="26"/>
      <c r="F86" s="26"/>
      <c r="G86" s="26"/>
      <c r="H86" s="26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5">
      <c r="A87" s="1"/>
      <c r="B87" s="22"/>
      <c r="C87" s="22"/>
      <c r="D87" s="22"/>
      <c r="E87" s="26"/>
      <c r="F87" s="26"/>
      <c r="G87" s="26"/>
      <c r="H87" s="26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5">
      <c r="A88" s="1"/>
      <c r="B88" s="22"/>
      <c r="C88" s="22"/>
      <c r="D88" s="22"/>
      <c r="E88" s="26"/>
      <c r="F88" s="26"/>
      <c r="G88" s="26"/>
      <c r="H88" s="26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5">
      <c r="A89" s="1"/>
      <c r="B89" s="22"/>
      <c r="C89" s="22"/>
      <c r="D89" s="22"/>
      <c r="E89" s="26"/>
      <c r="F89" s="26"/>
      <c r="G89" s="26"/>
      <c r="H89" s="26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15">
      <c r="A90" s="1"/>
      <c r="B90" s="22"/>
      <c r="C90" s="22"/>
      <c r="D90" s="22"/>
      <c r="E90" s="26"/>
      <c r="F90" s="26"/>
      <c r="G90" s="26"/>
      <c r="H90" s="2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15">
      <c r="A91" s="1"/>
      <c r="B91" s="22"/>
      <c r="C91" s="22"/>
      <c r="D91" s="22"/>
      <c r="E91" s="26"/>
      <c r="F91" s="26"/>
      <c r="G91" s="26"/>
      <c r="H91" s="26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15">
      <c r="A92" s="1"/>
      <c r="B92" s="22"/>
      <c r="C92" s="22"/>
      <c r="D92" s="22"/>
      <c r="E92" s="26"/>
      <c r="F92" s="26"/>
      <c r="G92" s="26"/>
      <c r="H92" s="26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15">
      <c r="A93" s="1"/>
      <c r="B93" s="22"/>
      <c r="C93" s="22"/>
      <c r="D93" s="22"/>
      <c r="E93" s="26"/>
      <c r="F93" s="26"/>
      <c r="G93" s="26"/>
      <c r="H93" s="26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5">
      <c r="A94" s="1"/>
      <c r="B94" s="22"/>
      <c r="C94" s="22"/>
      <c r="D94" s="22"/>
      <c r="E94" s="26"/>
      <c r="F94" s="26"/>
      <c r="G94" s="26"/>
      <c r="H94" s="26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5">
      <c r="A95" s="1"/>
      <c r="B95" s="22"/>
      <c r="C95" s="22"/>
      <c r="D95" s="22"/>
      <c r="E95" s="26"/>
      <c r="F95" s="26"/>
      <c r="G95" s="26"/>
      <c r="H95" s="2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5">
      <c r="A96" s="1"/>
      <c r="B96" s="22"/>
      <c r="C96" s="22"/>
      <c r="D96" s="22"/>
      <c r="E96" s="26"/>
      <c r="F96" s="26"/>
      <c r="G96" s="26"/>
      <c r="H96" s="26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5">
      <c r="A97" s="1"/>
      <c r="B97" s="22"/>
      <c r="C97" s="22"/>
      <c r="D97" s="22"/>
      <c r="E97" s="26"/>
      <c r="F97" s="26"/>
      <c r="G97" s="26"/>
      <c r="H97" s="26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5">
      <c r="A98" s="1"/>
      <c r="B98" s="22"/>
      <c r="C98" s="22"/>
      <c r="D98" s="22"/>
      <c r="E98" s="26"/>
      <c r="F98" s="26"/>
      <c r="G98" s="26"/>
      <c r="H98" s="2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5">
      <c r="A99" s="1"/>
      <c r="B99" s="22"/>
      <c r="C99" s="22"/>
      <c r="D99" s="22"/>
      <c r="E99" s="26"/>
      <c r="F99" s="26"/>
      <c r="G99" s="26"/>
      <c r="H99" s="26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5">
      <c r="A100" s="1"/>
      <c r="B100" s="22"/>
      <c r="C100" s="22"/>
      <c r="D100" s="22"/>
      <c r="E100" s="26"/>
      <c r="F100" s="26"/>
      <c r="G100" s="26"/>
      <c r="H100" s="26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5">
      <c r="A101" s="1"/>
      <c r="B101" s="22"/>
      <c r="C101" s="22"/>
      <c r="D101" s="22"/>
      <c r="E101" s="26"/>
      <c r="F101" s="26"/>
      <c r="G101" s="26"/>
      <c r="H101" s="26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5">
      <c r="A102" s="1"/>
      <c r="B102" s="22"/>
      <c r="C102" s="22"/>
      <c r="D102" s="22"/>
      <c r="E102" s="26"/>
      <c r="F102" s="26"/>
      <c r="G102" s="26"/>
      <c r="H102" s="26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5">
      <c r="A103" s="1"/>
      <c r="B103" s="22"/>
      <c r="C103" s="22"/>
      <c r="D103" s="22"/>
      <c r="E103" s="26"/>
      <c r="F103" s="26"/>
      <c r="G103" s="26"/>
      <c r="H103" s="26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5">
      <c r="A104" s="1"/>
      <c r="B104" s="1"/>
      <c r="C104" s="22"/>
      <c r="D104" s="1"/>
      <c r="E104" s="26"/>
      <c r="F104" s="26"/>
      <c r="G104" s="26"/>
      <c r="H104" s="26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5">
      <c r="A105" s="1"/>
      <c r="B105" s="1"/>
      <c r="C105" s="22"/>
      <c r="D105" s="1"/>
      <c r="E105" s="26"/>
      <c r="F105" s="26"/>
      <c r="G105" s="26"/>
      <c r="H105" s="26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5">
      <c r="A106" s="1"/>
      <c r="B106" s="1"/>
      <c r="C106" s="22"/>
      <c r="D106" s="1"/>
      <c r="E106" s="26"/>
      <c r="F106" s="26"/>
      <c r="G106" s="26"/>
      <c r="H106" s="26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5">
      <c r="A107" s="1"/>
      <c r="B107" s="1"/>
      <c r="C107" s="22"/>
      <c r="D107" s="1"/>
      <c r="E107" s="26"/>
      <c r="F107" s="26"/>
      <c r="G107" s="26"/>
      <c r="H107" s="26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5">
      <c r="A108" s="1"/>
      <c r="B108" s="1"/>
      <c r="C108" s="22"/>
      <c r="D108" s="1"/>
      <c r="E108" s="26"/>
      <c r="F108" s="26"/>
      <c r="G108" s="26"/>
      <c r="H108" s="2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5">
      <c r="A109" s="1"/>
      <c r="B109" s="1"/>
      <c r="C109" s="22"/>
      <c r="D109" s="1"/>
      <c r="E109" s="26"/>
      <c r="F109" s="26"/>
      <c r="G109" s="26"/>
      <c r="H109" s="26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5">
      <c r="A110" s="1"/>
      <c r="B110" s="1"/>
      <c r="C110" s="22"/>
      <c r="D110" s="1"/>
      <c r="E110" s="26"/>
      <c r="F110" s="26"/>
      <c r="G110" s="26"/>
      <c r="H110" s="26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5">
      <c r="A111" s="1"/>
      <c r="B111" s="1"/>
      <c r="C111" s="22"/>
      <c r="D111" s="1"/>
      <c r="E111" s="26"/>
      <c r="F111" s="26"/>
      <c r="G111" s="26"/>
      <c r="H111" s="26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5">
      <c r="A112" s="1"/>
      <c r="B112" s="1"/>
      <c r="C112" s="22"/>
      <c r="D112" s="1"/>
      <c r="E112" s="26"/>
      <c r="F112" s="26"/>
      <c r="G112" s="26"/>
      <c r="H112" s="26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5">
      <c r="A113" s="1"/>
      <c r="B113" s="1"/>
      <c r="C113" s="22"/>
      <c r="D113" s="1"/>
      <c r="E113" s="26"/>
      <c r="F113" s="26"/>
      <c r="G113" s="26"/>
      <c r="H113" s="26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5">
      <c r="A114" s="1"/>
      <c r="B114" s="1"/>
      <c r="C114" s="22"/>
      <c r="D114" s="1"/>
      <c r="E114" s="26"/>
      <c r="F114" s="26"/>
      <c r="G114" s="26"/>
      <c r="H114" s="26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5">
      <c r="A115" s="1"/>
      <c r="B115" s="1"/>
      <c r="C115" s="22"/>
      <c r="D115" s="1"/>
      <c r="E115" s="26"/>
      <c r="F115" s="26"/>
      <c r="G115" s="26"/>
      <c r="H115" s="26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5">
      <c r="A116" s="1"/>
      <c r="B116" s="1"/>
      <c r="C116" s="22"/>
      <c r="D116" s="1"/>
      <c r="E116" s="26"/>
      <c r="F116" s="26"/>
      <c r="G116" s="26"/>
      <c r="H116" s="26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5">
      <c r="A117" s="1"/>
      <c r="B117" s="1"/>
      <c r="C117" s="22"/>
      <c r="D117" s="1"/>
      <c r="E117" s="26"/>
      <c r="F117" s="26"/>
      <c r="G117" s="26"/>
      <c r="H117" s="26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5">
      <c r="A118" s="1"/>
      <c r="B118" s="1"/>
      <c r="C118" s="22"/>
      <c r="D118" s="1"/>
      <c r="E118" s="26"/>
      <c r="F118" s="26"/>
      <c r="G118" s="26"/>
      <c r="H118" s="26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5">
      <c r="A119" s="1"/>
      <c r="B119" s="1"/>
      <c r="C119" s="22"/>
      <c r="D119" s="1"/>
      <c r="E119" s="26"/>
      <c r="F119" s="26"/>
      <c r="G119" s="26"/>
      <c r="H119" s="26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5">
      <c r="A120" s="1"/>
      <c r="B120" s="1"/>
      <c r="C120" s="22"/>
      <c r="D120" s="1"/>
      <c r="E120" s="26"/>
      <c r="F120" s="26"/>
      <c r="G120" s="26"/>
      <c r="H120" s="26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5">
      <c r="A121" s="1"/>
      <c r="B121" s="1"/>
      <c r="C121" s="22"/>
      <c r="D121" s="1"/>
      <c r="E121" s="26"/>
      <c r="F121" s="26"/>
      <c r="G121" s="26"/>
      <c r="H121" s="26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5">
      <c r="A122" s="1"/>
      <c r="B122" s="1"/>
      <c r="C122" s="22"/>
      <c r="D122" s="1"/>
      <c r="E122" s="26"/>
      <c r="F122" s="26"/>
      <c r="G122" s="26"/>
      <c r="H122" s="26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5">
      <c r="A123" s="1"/>
      <c r="B123" s="1"/>
      <c r="C123" s="22"/>
      <c r="D123" s="1"/>
      <c r="E123" s="26"/>
      <c r="F123" s="26"/>
      <c r="G123" s="26"/>
      <c r="H123" s="26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5">
      <c r="A124" s="1"/>
      <c r="B124" s="1"/>
      <c r="C124" s="22"/>
      <c r="D124" s="1"/>
      <c r="E124" s="26"/>
      <c r="F124" s="26"/>
      <c r="G124" s="26"/>
      <c r="H124" s="26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5">
      <c r="A125" s="1"/>
      <c r="B125" s="1"/>
      <c r="C125" s="22"/>
      <c r="D125" s="1"/>
      <c r="E125" s="26"/>
      <c r="F125" s="26"/>
      <c r="G125" s="26"/>
      <c r="H125" s="26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5">
      <c r="A126" s="1"/>
      <c r="B126" s="1"/>
      <c r="C126" s="22"/>
      <c r="D126" s="1"/>
      <c r="E126" s="26"/>
      <c r="F126" s="26"/>
      <c r="G126" s="26"/>
      <c r="H126" s="26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5">
      <c r="A127" s="1"/>
      <c r="B127" s="1"/>
      <c r="C127" s="22"/>
      <c r="D127" s="1"/>
      <c r="E127" s="26"/>
      <c r="F127" s="26"/>
      <c r="G127" s="26"/>
      <c r="H127" s="26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5">
      <c r="A128" s="1"/>
      <c r="B128" s="1"/>
      <c r="C128" s="22"/>
      <c r="D128" s="1"/>
      <c r="E128" s="26"/>
      <c r="F128" s="26"/>
      <c r="G128" s="26"/>
      <c r="H128" s="26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1:89" ht="15">
      <c r="A129" s="1"/>
      <c r="B129" s="1"/>
      <c r="C129" s="22"/>
      <c r="D129" s="1"/>
      <c r="E129" s="26"/>
      <c r="F129" s="26"/>
      <c r="G129" s="26"/>
      <c r="H129" s="26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5">
      <c r="A130" s="1"/>
      <c r="B130" s="1"/>
      <c r="C130" s="22"/>
      <c r="D130" s="1"/>
      <c r="E130" s="26"/>
      <c r="F130" s="26"/>
      <c r="G130" s="26"/>
      <c r="H130" s="26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5">
      <c r="A131" s="1"/>
      <c r="B131" s="1"/>
      <c r="C131" s="22"/>
      <c r="D131" s="1"/>
      <c r="E131" s="26"/>
      <c r="F131" s="26"/>
      <c r="G131" s="26"/>
      <c r="H131" s="26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15">
      <c r="A132" s="1"/>
      <c r="B132" s="1"/>
      <c r="C132" s="22"/>
      <c r="D132" s="1"/>
      <c r="E132" s="26"/>
      <c r="F132" s="26"/>
      <c r="G132" s="26"/>
      <c r="H132" s="26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spans="1:89" ht="15">
      <c r="A133" s="1"/>
      <c r="B133" s="1"/>
      <c r="C133" s="22"/>
      <c r="D133" s="1"/>
      <c r="E133" s="26"/>
      <c r="F133" s="26"/>
      <c r="G133" s="26"/>
      <c r="H133" s="26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spans="1:89" ht="15">
      <c r="A134" s="1"/>
      <c r="B134" s="1"/>
      <c r="C134" s="22"/>
      <c r="D134" s="1"/>
      <c r="E134" s="26"/>
      <c r="F134" s="26"/>
      <c r="G134" s="26"/>
      <c r="H134" s="26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</row>
    <row r="135" spans="1:89" ht="15">
      <c r="A135" s="1"/>
      <c r="B135" s="1"/>
      <c r="C135" s="22"/>
      <c r="D135" s="1"/>
      <c r="E135" s="26"/>
      <c r="F135" s="26"/>
      <c r="G135" s="26"/>
      <c r="H135" s="26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</row>
    <row r="136" spans="1:89" ht="15">
      <c r="A136" s="1"/>
      <c r="B136" s="1"/>
      <c r="C136" s="22"/>
      <c r="D136" s="1"/>
      <c r="E136" s="26"/>
      <c r="F136" s="26"/>
      <c r="G136" s="26"/>
      <c r="H136" s="26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</row>
    <row r="137" spans="1:89" ht="15">
      <c r="A137" s="1"/>
      <c r="B137" s="1"/>
      <c r="C137" s="22"/>
      <c r="D137" s="1"/>
      <c r="E137" s="26"/>
      <c r="F137" s="26"/>
      <c r="G137" s="26"/>
      <c r="H137" s="26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</row>
    <row r="138" spans="5:8" ht="12.75">
      <c r="E138" s="27"/>
      <c r="F138" s="27"/>
      <c r="G138" s="27"/>
      <c r="H138" s="27"/>
    </row>
    <row r="139" spans="5:8" ht="12.75">
      <c r="E139" s="27"/>
      <c r="F139" s="27"/>
      <c r="G139" s="27"/>
      <c r="H139" s="27"/>
    </row>
    <row r="140" spans="5:8" ht="12.75">
      <c r="E140" s="27"/>
      <c r="F140" s="27"/>
      <c r="G140" s="27"/>
      <c r="H140" s="27"/>
    </row>
    <row r="141" spans="5:8" ht="12.75">
      <c r="E141" s="27"/>
      <c r="F141" s="27"/>
      <c r="G141" s="27"/>
      <c r="H141" s="27"/>
    </row>
    <row r="142" spans="5:8" ht="12.75">
      <c r="E142" s="27"/>
      <c r="F142" s="27"/>
      <c r="G142" s="27"/>
      <c r="H142" s="27"/>
    </row>
    <row r="143" spans="5:8" ht="12.75">
      <c r="E143" s="27"/>
      <c r="F143" s="27"/>
      <c r="G143" s="27"/>
      <c r="H143" s="27"/>
    </row>
    <row r="144" spans="5:8" ht="12.75">
      <c r="E144" s="27"/>
      <c r="F144" s="27"/>
      <c r="G144" s="27"/>
      <c r="H144" s="27"/>
    </row>
    <row r="145" spans="5:8" ht="12.75">
      <c r="E145" s="27"/>
      <c r="F145" s="27"/>
      <c r="G145" s="27"/>
      <c r="H145" s="27"/>
    </row>
    <row r="146" spans="5:8" ht="12.75">
      <c r="E146" s="27"/>
      <c r="F146" s="27"/>
      <c r="G146" s="27"/>
      <c r="H146" s="27"/>
    </row>
    <row r="147" spans="5:8" ht="12.75">
      <c r="E147" s="27"/>
      <c r="F147" s="27"/>
      <c r="G147" s="27"/>
      <c r="H147" s="27"/>
    </row>
    <row r="148" spans="5:8" ht="12.75">
      <c r="E148" s="27"/>
      <c r="F148" s="27"/>
      <c r="G148" s="27"/>
      <c r="H148" s="27"/>
    </row>
    <row r="149" spans="5:8" ht="12.75">
      <c r="E149" s="27"/>
      <c r="F149" s="27"/>
      <c r="G149" s="27"/>
      <c r="H149" s="27"/>
    </row>
    <row r="150" spans="5:8" ht="12.75">
      <c r="E150" s="27"/>
      <c r="F150" s="27"/>
      <c r="G150" s="27"/>
      <c r="H150" s="27"/>
    </row>
    <row r="151" spans="5:8" ht="12.75">
      <c r="E151" s="27"/>
      <c r="F151" s="27"/>
      <c r="G151" s="27"/>
      <c r="H151" s="27"/>
    </row>
    <row r="152" spans="5:8" ht="12.75">
      <c r="E152" s="27"/>
      <c r="F152" s="27"/>
      <c r="G152" s="27"/>
      <c r="H152" s="27"/>
    </row>
    <row r="153" spans="5:8" ht="12.75">
      <c r="E153" s="27"/>
      <c r="F153" s="27"/>
      <c r="G153" s="27"/>
      <c r="H153" s="27"/>
    </row>
    <row r="154" spans="5:8" ht="12.75">
      <c r="E154" s="27"/>
      <c r="F154" s="27"/>
      <c r="G154" s="27"/>
      <c r="H154" s="27"/>
    </row>
    <row r="155" spans="5:8" ht="12.75">
      <c r="E155" s="27"/>
      <c r="F155" s="27"/>
      <c r="G155" s="27"/>
      <c r="H155" s="27"/>
    </row>
    <row r="156" spans="5:8" ht="12.75">
      <c r="E156" s="27"/>
      <c r="F156" s="27"/>
      <c r="G156" s="27"/>
      <c r="H156" s="27"/>
    </row>
    <row r="157" spans="5:8" ht="12.75">
      <c r="E157" s="27"/>
      <c r="F157" s="27"/>
      <c r="G157" s="27"/>
      <c r="H157" s="27"/>
    </row>
    <row r="158" spans="5:8" ht="12.75">
      <c r="E158" s="27"/>
      <c r="F158" s="27"/>
      <c r="G158" s="27"/>
      <c r="H158" s="27"/>
    </row>
    <row r="159" spans="5:8" ht="12.75">
      <c r="E159" s="27"/>
      <c r="F159" s="27"/>
      <c r="G159" s="27"/>
      <c r="H159" s="27"/>
    </row>
    <row r="160" spans="5:8" ht="12.75">
      <c r="E160" s="27"/>
      <c r="F160" s="27"/>
      <c r="G160" s="27"/>
      <c r="H160" s="27"/>
    </row>
    <row r="161" spans="5:8" ht="12.75">
      <c r="E161" s="27"/>
      <c r="F161" s="27"/>
      <c r="G161" s="27"/>
      <c r="H161" s="27"/>
    </row>
    <row r="162" spans="5:8" ht="12.75">
      <c r="E162" s="27"/>
      <c r="F162" s="27"/>
      <c r="G162" s="27"/>
      <c r="H162" s="27"/>
    </row>
    <row r="163" spans="5:8" ht="12.75">
      <c r="E163" s="27"/>
      <c r="F163" s="27"/>
      <c r="G163" s="27"/>
      <c r="H163" s="27"/>
    </row>
    <row r="164" spans="5:8" ht="12.75">
      <c r="E164" s="27"/>
      <c r="F164" s="27"/>
      <c r="G164" s="27"/>
      <c r="H164" s="27"/>
    </row>
    <row r="165" spans="5:8" ht="12.75">
      <c r="E165" s="27"/>
      <c r="F165" s="27"/>
      <c r="G165" s="27"/>
      <c r="H165" s="27"/>
    </row>
    <row r="166" spans="5:8" ht="12.75">
      <c r="E166" s="27"/>
      <c r="F166" s="27"/>
      <c r="G166" s="27"/>
      <c r="H166" s="27"/>
    </row>
    <row r="167" spans="5:8" ht="12.75">
      <c r="E167" s="27"/>
      <c r="F167" s="27"/>
      <c r="G167" s="27"/>
      <c r="H167" s="27"/>
    </row>
    <row r="168" spans="5:8" ht="12.75">
      <c r="E168" s="27"/>
      <c r="F168" s="27"/>
      <c r="G168" s="27"/>
      <c r="H168" s="27"/>
    </row>
    <row r="169" spans="5:8" ht="12.75">
      <c r="E169" s="27"/>
      <c r="F169" s="27"/>
      <c r="G169" s="27"/>
      <c r="H169" s="27"/>
    </row>
    <row r="170" spans="5:8" ht="12.75">
      <c r="E170" s="27"/>
      <c r="F170" s="27"/>
      <c r="G170" s="27"/>
      <c r="H170" s="27"/>
    </row>
    <row r="171" spans="5:8" ht="12.75">
      <c r="E171" s="27"/>
      <c r="F171" s="27"/>
      <c r="G171" s="27"/>
      <c r="H171" s="27"/>
    </row>
    <row r="172" spans="5:8" ht="12.75">
      <c r="E172" s="27"/>
      <c r="F172" s="27"/>
      <c r="G172" s="27"/>
      <c r="H172" s="27"/>
    </row>
    <row r="173" spans="5:8" ht="12.75">
      <c r="E173" s="27"/>
      <c r="F173" s="27"/>
      <c r="G173" s="27"/>
      <c r="H173" s="27"/>
    </row>
    <row r="174" spans="5:8" ht="12.75">
      <c r="E174" s="27"/>
      <c r="F174" s="27"/>
      <c r="G174" s="27"/>
      <c r="H174" s="27"/>
    </row>
  </sheetData>
  <sheetProtection/>
  <mergeCells count="62">
    <mergeCell ref="E9:F9"/>
    <mergeCell ref="E11:F11"/>
    <mergeCell ref="C30:D30"/>
    <mergeCell ref="E30:F30"/>
    <mergeCell ref="E25:F25"/>
    <mergeCell ref="E16:F16"/>
    <mergeCell ref="E17:F17"/>
    <mergeCell ref="E18:F18"/>
    <mergeCell ref="E19:F19"/>
    <mergeCell ref="E23:F23"/>
    <mergeCell ref="C33:D33"/>
    <mergeCell ref="E33:F33"/>
    <mergeCell ref="C31:D31"/>
    <mergeCell ref="E31:F31"/>
    <mergeCell ref="C32:D32"/>
    <mergeCell ref="E32:F32"/>
    <mergeCell ref="B1:I1"/>
    <mergeCell ref="C24:D24"/>
    <mergeCell ref="E24:F24"/>
    <mergeCell ref="E20:F20"/>
    <mergeCell ref="E21:F21"/>
    <mergeCell ref="E22:F22"/>
    <mergeCell ref="E12:F12"/>
    <mergeCell ref="E13:F13"/>
    <mergeCell ref="E14:F14"/>
    <mergeCell ref="E15:F15"/>
    <mergeCell ref="C16:D16"/>
    <mergeCell ref="E4:F4"/>
    <mergeCell ref="E5:F5"/>
    <mergeCell ref="E6:F6"/>
    <mergeCell ref="E7:F7"/>
    <mergeCell ref="C6:D6"/>
    <mergeCell ref="C15:D15"/>
    <mergeCell ref="C10:D10"/>
    <mergeCell ref="E10:F10"/>
    <mergeCell ref="C11:D11"/>
    <mergeCell ref="C19:D19"/>
    <mergeCell ref="C20:D20"/>
    <mergeCell ref="C25:D25"/>
    <mergeCell ref="C21:D21"/>
    <mergeCell ref="C22:D22"/>
    <mergeCell ref="C23:D23"/>
    <mergeCell ref="K31:L31"/>
    <mergeCell ref="B36:C36"/>
    <mergeCell ref="K27:L27"/>
    <mergeCell ref="K29:L29"/>
    <mergeCell ref="C27:D27"/>
    <mergeCell ref="E27:F27"/>
    <mergeCell ref="C28:D28"/>
    <mergeCell ref="E28:F28"/>
    <mergeCell ref="C29:D29"/>
    <mergeCell ref="E29:F29"/>
    <mergeCell ref="E26:F26"/>
    <mergeCell ref="C4:D4"/>
    <mergeCell ref="C5:D5"/>
    <mergeCell ref="C7:D7"/>
    <mergeCell ref="C12:D12"/>
    <mergeCell ref="C13:D13"/>
    <mergeCell ref="C14:D14"/>
    <mergeCell ref="C26:D26"/>
    <mergeCell ref="C17:D17"/>
    <mergeCell ref="C18:D18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K174"/>
  <sheetViews>
    <sheetView zoomScalePageLayoutView="0" workbookViewId="0" topLeftCell="A13">
      <selection activeCell="E18" sqref="E17:F18"/>
    </sheetView>
  </sheetViews>
  <sheetFormatPr defaultColWidth="9.140625" defaultRowHeight="12.75"/>
  <cols>
    <col min="1" max="1" width="20.28125" style="0" customWidth="1"/>
    <col min="2" max="2" width="9.7109375" style="0" customWidth="1"/>
    <col min="3" max="3" width="7.57421875" style="15" customWidth="1"/>
    <col min="4" max="4" width="2.140625" style="0" customWidth="1"/>
    <col min="5" max="5" width="8.00390625" style="0" customWidth="1"/>
    <col min="6" max="6" width="5.28125" style="0" customWidth="1"/>
    <col min="7" max="7" width="11.140625" style="0" customWidth="1"/>
    <col min="8" max="8" width="12.28125" style="0" customWidth="1"/>
    <col min="9" max="9" width="22.421875" style="0" customWidth="1"/>
    <col min="10" max="10" width="6.8515625" style="0" customWidth="1"/>
    <col min="11" max="11" width="8.421875" style="0" customWidth="1"/>
    <col min="12" max="12" width="7.140625" style="0" customWidth="1"/>
    <col min="13" max="13" width="7.7109375" style="0" customWidth="1"/>
    <col min="15" max="15" width="9.28125" style="0" customWidth="1"/>
  </cols>
  <sheetData>
    <row r="1" spans="1:17" ht="17.25">
      <c r="A1" s="1" t="s">
        <v>7</v>
      </c>
      <c r="B1" s="95" t="s">
        <v>48</v>
      </c>
      <c r="C1" s="86"/>
      <c r="D1" s="86"/>
      <c r="E1" s="86"/>
      <c r="F1" s="86"/>
      <c r="G1" s="86"/>
      <c r="H1" s="86"/>
      <c r="I1" s="86"/>
      <c r="J1" s="15"/>
      <c r="K1" s="15"/>
      <c r="L1" s="15"/>
      <c r="M1" s="15"/>
      <c r="N1" s="15"/>
      <c r="O1" s="15"/>
      <c r="P1" s="15"/>
      <c r="Q1" s="15"/>
    </row>
    <row r="2" spans="1:89" ht="31.5" customHeight="1">
      <c r="A2" s="1"/>
      <c r="C2" s="22"/>
      <c r="D2" s="1"/>
      <c r="E2" s="1"/>
      <c r="F2" s="1"/>
      <c r="G2" s="1"/>
      <c r="H2" s="1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 ht="15">
      <c r="A3" s="1"/>
      <c r="B3" s="22"/>
      <c r="C3" s="2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 ht="15">
      <c r="A4" s="2" t="s">
        <v>0</v>
      </c>
      <c r="B4" s="2" t="s">
        <v>15</v>
      </c>
      <c r="C4" s="67" t="s">
        <v>34</v>
      </c>
      <c r="D4" s="68"/>
      <c r="E4" s="67" t="s">
        <v>2</v>
      </c>
      <c r="F4" s="68"/>
      <c r="G4" s="2" t="s">
        <v>4</v>
      </c>
      <c r="H4" s="3" t="s">
        <v>5</v>
      </c>
      <c r="I4" s="2" t="s">
        <v>18</v>
      </c>
      <c r="J4" s="17"/>
      <c r="K4" s="17"/>
      <c r="L4" s="17"/>
      <c r="M4" s="17"/>
      <c r="N4" s="18"/>
      <c r="O4" s="17"/>
      <c r="P4" s="19"/>
      <c r="Q4" s="1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 ht="15">
      <c r="A5" s="5"/>
      <c r="B5" s="6" t="s">
        <v>16</v>
      </c>
      <c r="C5" s="69" t="s">
        <v>35</v>
      </c>
      <c r="D5" s="70"/>
      <c r="E5" s="69" t="s">
        <v>3</v>
      </c>
      <c r="F5" s="74"/>
      <c r="G5" s="6" t="s">
        <v>12</v>
      </c>
      <c r="H5" s="8" t="s">
        <v>6</v>
      </c>
      <c r="I5" s="36" t="s">
        <v>19</v>
      </c>
      <c r="J5" s="20"/>
      <c r="K5" s="17"/>
      <c r="L5" s="17"/>
      <c r="M5" s="17"/>
      <c r="N5" s="18"/>
      <c r="O5" s="17"/>
      <c r="P5" s="13"/>
      <c r="Q5" s="1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15">
      <c r="A6" s="9" t="s">
        <v>26</v>
      </c>
      <c r="B6" s="2"/>
      <c r="C6" s="75"/>
      <c r="D6" s="76"/>
      <c r="E6" s="77"/>
      <c r="F6" s="78"/>
      <c r="G6" s="25"/>
      <c r="H6" s="25"/>
      <c r="I6" s="14"/>
      <c r="J6" s="19"/>
      <c r="K6" s="13"/>
      <c r="L6" s="19"/>
      <c r="M6" s="13"/>
      <c r="N6" s="13"/>
      <c r="O6" s="13"/>
      <c r="P6" s="13"/>
      <c r="Q6" s="19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ht="15">
      <c r="A7" s="7" t="s">
        <v>20</v>
      </c>
      <c r="B7" s="5" t="s">
        <v>17</v>
      </c>
      <c r="C7" s="73"/>
      <c r="D7" s="74"/>
      <c r="E7" s="79"/>
      <c r="F7" s="80"/>
      <c r="G7" s="24">
        <f>E7*0.15</f>
        <v>0</v>
      </c>
      <c r="H7" s="24">
        <f>E7-G7</f>
        <v>0</v>
      </c>
      <c r="I7" s="8"/>
      <c r="J7" s="19"/>
      <c r="K7" s="13"/>
      <c r="L7" s="19"/>
      <c r="M7" s="13"/>
      <c r="N7" s="13"/>
      <c r="O7" s="13"/>
      <c r="P7" s="13"/>
      <c r="Q7" s="19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ht="15">
      <c r="A8" s="28"/>
      <c r="B8" s="28"/>
      <c r="C8" s="38"/>
      <c r="D8" s="39"/>
      <c r="E8" s="40"/>
      <c r="F8" s="41"/>
      <c r="G8" s="29"/>
      <c r="H8" s="29"/>
      <c r="I8" s="14"/>
      <c r="J8" s="19"/>
      <c r="K8" s="13"/>
      <c r="L8" s="19"/>
      <c r="M8" s="13"/>
      <c r="N8" s="13"/>
      <c r="O8" s="13"/>
      <c r="P8" s="13"/>
      <c r="Q8" s="19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 ht="15">
      <c r="A9" s="44"/>
      <c r="B9" s="28"/>
      <c r="C9" s="42"/>
      <c r="D9" s="43"/>
      <c r="E9" s="79"/>
      <c r="F9" s="98"/>
      <c r="G9" s="24"/>
      <c r="H9" s="24"/>
      <c r="I9" s="8"/>
      <c r="J9" s="19"/>
      <c r="K9" s="13"/>
      <c r="L9" s="19"/>
      <c r="M9" s="13"/>
      <c r="N9" s="13"/>
      <c r="O9" s="13"/>
      <c r="P9" s="13"/>
      <c r="Q9" s="19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 ht="15">
      <c r="A10" s="9" t="s">
        <v>30</v>
      </c>
      <c r="B10" s="11"/>
      <c r="C10" s="75"/>
      <c r="D10" s="76"/>
      <c r="E10" s="77"/>
      <c r="F10" s="78"/>
      <c r="G10" s="29"/>
      <c r="H10" s="29"/>
      <c r="I10" s="14"/>
      <c r="J10" s="19"/>
      <c r="K10" s="13"/>
      <c r="L10" s="19"/>
      <c r="M10" s="13"/>
      <c r="N10" s="13"/>
      <c r="O10" s="13"/>
      <c r="P10" s="13"/>
      <c r="Q10" s="19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15">
      <c r="A11" s="7" t="s">
        <v>21</v>
      </c>
      <c r="B11" s="5" t="s">
        <v>17</v>
      </c>
      <c r="C11" s="73"/>
      <c r="D11" s="74"/>
      <c r="E11" s="79">
        <v>2000</v>
      </c>
      <c r="F11" s="80"/>
      <c r="G11" s="24">
        <f>E11*0.15</f>
        <v>300</v>
      </c>
      <c r="H11" s="24">
        <f>E11-G11</f>
        <v>1700</v>
      </c>
      <c r="I11" s="8"/>
      <c r="J11" s="19"/>
      <c r="K11" s="13"/>
      <c r="L11" s="19"/>
      <c r="M11" s="13"/>
      <c r="N11" s="13"/>
      <c r="O11" s="13"/>
      <c r="P11" s="13"/>
      <c r="Q11" s="19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15">
      <c r="A12" s="28" t="s">
        <v>30</v>
      </c>
      <c r="B12" s="28"/>
      <c r="C12" s="75"/>
      <c r="D12" s="76"/>
      <c r="E12" s="77"/>
      <c r="F12" s="78"/>
      <c r="G12" s="29"/>
      <c r="H12" s="29"/>
      <c r="I12" s="14"/>
      <c r="J12" s="19"/>
      <c r="K12" s="13"/>
      <c r="L12" s="19"/>
      <c r="M12" s="13"/>
      <c r="N12" s="13"/>
      <c r="O12" s="13"/>
      <c r="P12" s="13"/>
      <c r="Q12" s="19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15">
      <c r="A13" s="7" t="s">
        <v>22</v>
      </c>
      <c r="B13" s="5" t="s">
        <v>17</v>
      </c>
      <c r="C13" s="73"/>
      <c r="D13" s="74"/>
      <c r="E13" s="79">
        <v>2600</v>
      </c>
      <c r="F13" s="80"/>
      <c r="G13" s="24">
        <f>E13*0.15</f>
        <v>390</v>
      </c>
      <c r="H13" s="24">
        <f>E13-G13</f>
        <v>2210</v>
      </c>
      <c r="I13" s="14"/>
      <c r="J13" s="19"/>
      <c r="K13" s="13"/>
      <c r="L13" s="19"/>
      <c r="M13" s="13"/>
      <c r="N13" s="13"/>
      <c r="O13" s="13"/>
      <c r="P13" s="13"/>
      <c r="Q13" s="19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15">
      <c r="A14" s="4"/>
      <c r="B14" s="9"/>
      <c r="C14" s="75"/>
      <c r="D14" s="76"/>
      <c r="E14" s="77"/>
      <c r="F14" s="78"/>
      <c r="G14" s="25"/>
      <c r="H14" s="25"/>
      <c r="I14" s="3"/>
      <c r="J14" s="19"/>
      <c r="K14" s="13"/>
      <c r="L14" s="19"/>
      <c r="M14" s="13"/>
      <c r="N14" s="13"/>
      <c r="O14" s="13"/>
      <c r="P14" s="13"/>
      <c r="Q14" s="19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15">
      <c r="A15" s="7" t="s">
        <v>1</v>
      </c>
      <c r="B15" s="5" t="s">
        <v>17</v>
      </c>
      <c r="C15" s="73"/>
      <c r="D15" s="74"/>
      <c r="E15" s="79">
        <f>E7+E13+E11+E9</f>
        <v>4600</v>
      </c>
      <c r="F15" s="80"/>
      <c r="G15" s="24">
        <f>E15*0.15</f>
        <v>690</v>
      </c>
      <c r="H15" s="24">
        <f>E15-G15</f>
        <v>3910</v>
      </c>
      <c r="I15" s="8"/>
      <c r="J15" s="19"/>
      <c r="K15" s="13"/>
      <c r="L15" s="19"/>
      <c r="M15" s="13"/>
      <c r="N15" s="13"/>
      <c r="O15" s="13"/>
      <c r="P15" s="13"/>
      <c r="Q15" s="19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15">
      <c r="A16" s="13"/>
      <c r="B16" s="30"/>
      <c r="C16" s="81"/>
      <c r="D16" s="82"/>
      <c r="E16" s="91"/>
      <c r="F16" s="92"/>
      <c r="G16" s="31"/>
      <c r="H16" s="31"/>
      <c r="I16" s="19"/>
      <c r="J16" s="19"/>
      <c r="K16" s="13"/>
      <c r="L16" s="19"/>
      <c r="M16" s="13"/>
      <c r="N16" s="13"/>
      <c r="O16" s="13"/>
      <c r="P16" s="13"/>
      <c r="Q16" s="19"/>
      <c r="R16" s="13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15">
      <c r="A17" s="13"/>
      <c r="B17" s="30"/>
      <c r="C17" s="81"/>
      <c r="D17" s="82"/>
      <c r="E17" s="91"/>
      <c r="F17" s="92"/>
      <c r="G17" s="31"/>
      <c r="H17" s="31"/>
      <c r="I17" s="19"/>
      <c r="J17" s="19"/>
      <c r="K17" s="13"/>
      <c r="L17" s="19"/>
      <c r="M17" s="13"/>
      <c r="N17" s="13"/>
      <c r="O17" s="13"/>
      <c r="P17" s="13"/>
      <c r="Q17" s="19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15">
      <c r="A18" s="30"/>
      <c r="B18" s="30"/>
      <c r="C18" s="81"/>
      <c r="D18" s="81"/>
      <c r="E18" s="91"/>
      <c r="F18" s="91"/>
      <c r="G18" s="31"/>
      <c r="H18" s="31"/>
      <c r="I18" s="19"/>
      <c r="J18" s="19"/>
      <c r="K18" s="13"/>
      <c r="L18" s="19"/>
      <c r="M18" s="13"/>
      <c r="N18" s="13"/>
      <c r="O18" s="13"/>
      <c r="P18" s="13"/>
      <c r="Q18" s="1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15">
      <c r="A19" s="16"/>
      <c r="B19" s="32"/>
      <c r="C19" s="87"/>
      <c r="D19" s="87"/>
      <c r="E19" s="93"/>
      <c r="F19" s="93"/>
      <c r="G19" s="33"/>
      <c r="H19" s="33"/>
      <c r="I19" s="34"/>
      <c r="J19" s="19"/>
      <c r="K19" s="13"/>
      <c r="L19" s="19"/>
      <c r="M19" s="13"/>
      <c r="N19" s="13"/>
      <c r="O19" s="13"/>
      <c r="P19" s="13"/>
      <c r="Q19" s="19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15">
      <c r="A20" s="9" t="s">
        <v>27</v>
      </c>
      <c r="B20" s="9"/>
      <c r="C20" s="75"/>
      <c r="D20" s="76"/>
      <c r="E20" s="77"/>
      <c r="F20" s="78"/>
      <c r="G20" s="25"/>
      <c r="H20" s="25"/>
      <c r="I20" s="14"/>
      <c r="J20" s="19"/>
      <c r="K20" s="13"/>
      <c r="L20" s="19"/>
      <c r="M20" s="13"/>
      <c r="N20" s="13"/>
      <c r="O20" s="13"/>
      <c r="P20" s="13"/>
      <c r="Q20" s="19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15">
      <c r="A21" s="7" t="s">
        <v>28</v>
      </c>
      <c r="B21" s="5" t="s">
        <v>24</v>
      </c>
      <c r="C21" s="73">
        <v>15</v>
      </c>
      <c r="D21" s="74"/>
      <c r="E21" s="79">
        <v>250</v>
      </c>
      <c r="F21" s="80"/>
      <c r="G21" s="24">
        <v>37</v>
      </c>
      <c r="H21" s="24">
        <v>213</v>
      </c>
      <c r="I21" s="14"/>
      <c r="J21" s="19"/>
      <c r="K21" s="13"/>
      <c r="L21" s="19"/>
      <c r="M21" s="13"/>
      <c r="N21" s="13"/>
      <c r="O21" s="13"/>
      <c r="P21" s="13"/>
      <c r="Q21" s="19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15">
      <c r="A22" s="9" t="s">
        <v>25</v>
      </c>
      <c r="B22" s="9"/>
      <c r="C22" s="75"/>
      <c r="D22" s="76"/>
      <c r="E22" s="77"/>
      <c r="F22" s="78"/>
      <c r="G22" s="25"/>
      <c r="H22" s="25"/>
      <c r="I22" s="3"/>
      <c r="J22" s="19"/>
      <c r="K22" s="13"/>
      <c r="L22" s="19"/>
      <c r="M22" s="13"/>
      <c r="N22" s="13"/>
      <c r="O22" s="13"/>
      <c r="P22" s="13"/>
      <c r="Q22" s="19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15">
      <c r="A23" s="37" t="s">
        <v>29</v>
      </c>
      <c r="B23" s="5" t="s">
        <v>24</v>
      </c>
      <c r="C23" s="73"/>
      <c r="D23" s="74"/>
      <c r="E23" s="79"/>
      <c r="F23" s="80"/>
      <c r="G23" s="24"/>
      <c r="H23" s="24"/>
      <c r="I23" s="8"/>
      <c r="J23" s="19"/>
      <c r="K23" s="13"/>
      <c r="L23" s="19"/>
      <c r="M23" s="13"/>
      <c r="N23" s="13"/>
      <c r="O23" s="13"/>
      <c r="P23" s="13"/>
      <c r="Q23" s="19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15">
      <c r="A24" s="9" t="s">
        <v>30</v>
      </c>
      <c r="B24" s="9"/>
      <c r="C24" s="75"/>
      <c r="D24" s="76"/>
      <c r="E24" s="77"/>
      <c r="F24" s="78"/>
      <c r="G24" s="25"/>
      <c r="H24" s="25"/>
      <c r="I24" s="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15">
      <c r="A25" s="37" t="s">
        <v>31</v>
      </c>
      <c r="B25" s="5" t="s">
        <v>24</v>
      </c>
      <c r="C25" s="73">
        <v>21</v>
      </c>
      <c r="D25" s="74"/>
      <c r="E25" s="79">
        <v>320</v>
      </c>
      <c r="F25" s="80"/>
      <c r="G25" s="24">
        <f>E25*0.15</f>
        <v>48</v>
      </c>
      <c r="H25" s="24">
        <f>E25-G25</f>
        <v>272</v>
      </c>
      <c r="I25" s="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15">
      <c r="A26" s="9" t="s">
        <v>30</v>
      </c>
      <c r="B26" s="9"/>
      <c r="C26" s="75"/>
      <c r="D26" s="76"/>
      <c r="E26" s="77"/>
      <c r="F26" s="78"/>
      <c r="G26" s="25"/>
      <c r="H26" s="25"/>
      <c r="I26" s="1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15">
      <c r="A27" s="37" t="s">
        <v>32</v>
      </c>
      <c r="B27" s="5" t="s">
        <v>24</v>
      </c>
      <c r="C27" s="73">
        <v>28</v>
      </c>
      <c r="D27" s="74"/>
      <c r="E27" s="79">
        <v>260</v>
      </c>
      <c r="F27" s="80"/>
      <c r="G27" s="24">
        <f>E27*0.15</f>
        <v>39</v>
      </c>
      <c r="H27" s="24">
        <f>E27-G27</f>
        <v>221</v>
      </c>
      <c r="I27" s="14"/>
      <c r="K27" s="83"/>
      <c r="L27" s="84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15">
      <c r="A28" s="4"/>
      <c r="B28" s="9"/>
      <c r="C28" s="75"/>
      <c r="D28" s="76"/>
      <c r="E28" s="77"/>
      <c r="F28" s="78"/>
      <c r="G28" s="25"/>
      <c r="H28" s="25"/>
      <c r="I28" s="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15">
      <c r="A29" s="7" t="s">
        <v>1</v>
      </c>
      <c r="B29" s="5" t="s">
        <v>24</v>
      </c>
      <c r="C29" s="73"/>
      <c r="D29" s="74"/>
      <c r="E29" s="79">
        <f>E19+E21+E23+E25+E27</f>
        <v>830</v>
      </c>
      <c r="F29" s="80"/>
      <c r="G29" s="24">
        <f>G19+G21+G23+G25+G27</f>
        <v>124</v>
      </c>
      <c r="H29" s="24">
        <f>H19+H21+H23+H25+H27</f>
        <v>706</v>
      </c>
      <c r="I29" s="8"/>
      <c r="K29" s="83"/>
      <c r="L29" s="83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15">
      <c r="A30" s="4"/>
      <c r="B30" s="9"/>
      <c r="C30" s="75"/>
      <c r="D30" s="76"/>
      <c r="E30" s="77"/>
      <c r="F30" s="78"/>
      <c r="G30" s="25"/>
      <c r="H30" s="25"/>
      <c r="I30" s="14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15">
      <c r="A31" s="7"/>
      <c r="B31" s="5"/>
      <c r="C31" s="73"/>
      <c r="D31" s="74"/>
      <c r="E31" s="79"/>
      <c r="F31" s="80"/>
      <c r="G31" s="24"/>
      <c r="H31" s="24"/>
      <c r="I31" s="14"/>
      <c r="K31" s="83"/>
      <c r="L31" s="84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 ht="15">
      <c r="A32" s="4"/>
      <c r="B32" s="9"/>
      <c r="C32" s="75"/>
      <c r="D32" s="76"/>
      <c r="E32" s="77"/>
      <c r="F32" s="78"/>
      <c r="G32" s="25"/>
      <c r="H32" s="25"/>
      <c r="I32" s="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15">
      <c r="A33" s="7" t="s">
        <v>33</v>
      </c>
      <c r="B33" s="5"/>
      <c r="C33" s="73"/>
      <c r="D33" s="74"/>
      <c r="E33" s="79">
        <f>E15+E29</f>
        <v>5430</v>
      </c>
      <c r="F33" s="80"/>
      <c r="G33" s="24">
        <f>G15+G29</f>
        <v>814</v>
      </c>
      <c r="H33" s="24">
        <f>H15+H29</f>
        <v>4616</v>
      </c>
      <c r="I33" s="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15">
      <c r="A34" s="1"/>
      <c r="B34" s="22"/>
      <c r="C34" s="22"/>
      <c r="D34" s="22"/>
      <c r="E34" s="35"/>
      <c r="F34" s="35"/>
      <c r="G34" s="26"/>
      <c r="H34" s="2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15">
      <c r="A35" s="1"/>
      <c r="B35" s="22"/>
      <c r="C35" s="22"/>
      <c r="D35" s="22"/>
      <c r="E35" s="35"/>
      <c r="F35" s="35"/>
      <c r="G35" s="26"/>
      <c r="H35" s="2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15">
      <c r="A36" s="1" t="s">
        <v>8</v>
      </c>
      <c r="B36" s="96">
        <v>39174</v>
      </c>
      <c r="C36" s="97"/>
      <c r="D36" s="22"/>
      <c r="E36" s="35"/>
      <c r="F36" s="35"/>
      <c r="G36" s="26"/>
      <c r="H36" s="2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</row>
    <row r="37" spans="1:89" ht="15">
      <c r="A37" s="1"/>
      <c r="B37" s="22"/>
      <c r="C37" s="22"/>
      <c r="D37" s="22"/>
      <c r="E37" s="26"/>
      <c r="F37" s="26"/>
      <c r="G37" s="26"/>
      <c r="H37" s="2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15">
      <c r="A38" s="1" t="s">
        <v>9</v>
      </c>
      <c r="B38" s="22" t="s">
        <v>36</v>
      </c>
      <c r="C38" s="22"/>
      <c r="D38" s="22"/>
      <c r="E38" s="26"/>
      <c r="F38" s="26"/>
      <c r="G38" s="26"/>
      <c r="H38" s="2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1:89" ht="15">
      <c r="A39" s="1"/>
      <c r="B39" s="22"/>
      <c r="C39" s="22"/>
      <c r="D39" s="22"/>
      <c r="E39" s="26"/>
      <c r="F39" s="26"/>
      <c r="G39" s="26"/>
      <c r="H39" s="2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1:89" ht="15">
      <c r="A40" s="1" t="s">
        <v>10</v>
      </c>
      <c r="B40" s="22"/>
      <c r="C40" s="22"/>
      <c r="D40" s="22"/>
      <c r="E40" s="26"/>
      <c r="F40" s="26"/>
      <c r="G40" s="26"/>
      <c r="H40" s="2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1:89" ht="15">
      <c r="A41" s="1"/>
      <c r="B41" s="22"/>
      <c r="C41" s="22"/>
      <c r="D41" s="22"/>
      <c r="E41" s="26"/>
      <c r="F41" s="26"/>
      <c r="G41" s="26"/>
      <c r="H41" s="2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1:89" ht="15">
      <c r="A42" s="1"/>
      <c r="B42" s="22"/>
      <c r="C42" s="22"/>
      <c r="D42" s="22"/>
      <c r="E42" s="26"/>
      <c r="F42" s="26"/>
      <c r="G42" s="26"/>
      <c r="H42" s="2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4:89" ht="15">
      <c r="D43" s="22"/>
      <c r="E43" s="26"/>
      <c r="F43" s="26"/>
      <c r="G43" s="26"/>
      <c r="H43" s="2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4:89" ht="15">
      <c r="D44" s="22"/>
      <c r="E44" s="26"/>
      <c r="F44" s="26"/>
      <c r="G44" s="26"/>
      <c r="H44" s="2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4:89" ht="15">
      <c r="D45" s="22"/>
      <c r="E45" s="26"/>
      <c r="F45" s="26"/>
      <c r="G45" s="26"/>
      <c r="H45" s="2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4:89" ht="15">
      <c r="D46" s="22"/>
      <c r="E46" s="26"/>
      <c r="F46" s="26"/>
      <c r="G46" s="26"/>
      <c r="H46" s="2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4:89" ht="15">
      <c r="D47" s="22"/>
      <c r="E47" s="26"/>
      <c r="F47" s="26"/>
      <c r="G47" s="26"/>
      <c r="H47" s="2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4:89" ht="15">
      <c r="D48" s="22"/>
      <c r="E48" s="26"/>
      <c r="F48" s="26"/>
      <c r="G48" s="26"/>
      <c r="H48" s="2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15">
      <c r="A49" s="1"/>
      <c r="B49" s="22"/>
      <c r="C49" s="22"/>
      <c r="D49" s="22"/>
      <c r="E49" s="26"/>
      <c r="F49" s="26"/>
      <c r="G49" s="26"/>
      <c r="H49" s="2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15">
      <c r="A50" s="1"/>
      <c r="B50" s="22"/>
      <c r="C50" s="22"/>
      <c r="D50" s="22"/>
      <c r="E50" s="26"/>
      <c r="F50" s="26"/>
      <c r="G50" s="26"/>
      <c r="H50" s="2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5">
      <c r="A51" s="1"/>
      <c r="B51" s="22"/>
      <c r="C51" s="22"/>
      <c r="D51" s="22"/>
      <c r="E51" s="26"/>
      <c r="F51" s="26"/>
      <c r="G51" s="26"/>
      <c r="H51" s="2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5">
      <c r="A52" s="1"/>
      <c r="B52" s="22"/>
      <c r="C52" s="22"/>
      <c r="D52" s="22"/>
      <c r="E52" s="26"/>
      <c r="F52" s="26"/>
      <c r="G52" s="26"/>
      <c r="H52" s="2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5">
      <c r="A53" s="1"/>
      <c r="B53" s="22"/>
      <c r="C53" s="22"/>
      <c r="D53" s="22"/>
      <c r="E53" s="26"/>
      <c r="F53" s="26"/>
      <c r="G53" s="26"/>
      <c r="H53" s="2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5">
      <c r="A54" s="1"/>
      <c r="B54" s="22"/>
      <c r="C54" s="22"/>
      <c r="D54" s="22"/>
      <c r="E54" s="26"/>
      <c r="F54" s="26"/>
      <c r="G54" s="26"/>
      <c r="H54" s="26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15">
      <c r="A55" s="1"/>
      <c r="B55" s="22"/>
      <c r="C55" s="22"/>
      <c r="D55" s="22"/>
      <c r="E55" s="26"/>
      <c r="F55" s="26"/>
      <c r="G55" s="26"/>
      <c r="H55" s="2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15">
      <c r="A56" s="1"/>
      <c r="B56" s="22"/>
      <c r="C56" s="22"/>
      <c r="D56" s="22"/>
      <c r="E56" s="26"/>
      <c r="F56" s="26"/>
      <c r="G56" s="26"/>
      <c r="H56" s="26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5">
      <c r="A57" s="1"/>
      <c r="B57" s="22"/>
      <c r="C57" s="22"/>
      <c r="D57" s="22"/>
      <c r="E57" s="26"/>
      <c r="F57" s="26"/>
      <c r="G57" s="26"/>
      <c r="H57" s="26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5">
      <c r="A58" s="1"/>
      <c r="B58" s="22"/>
      <c r="C58" s="22"/>
      <c r="D58" s="22"/>
      <c r="E58" s="26"/>
      <c r="F58" s="26"/>
      <c r="G58" s="26"/>
      <c r="H58" s="26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5">
      <c r="A59" s="1"/>
      <c r="B59" s="22"/>
      <c r="C59" s="22"/>
      <c r="D59" s="22"/>
      <c r="E59" s="26"/>
      <c r="F59" s="26"/>
      <c r="G59" s="26"/>
      <c r="H59" s="2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5">
      <c r="A60" s="1"/>
      <c r="B60" s="22"/>
      <c r="C60" s="22"/>
      <c r="D60" s="22"/>
      <c r="E60" s="26"/>
      <c r="F60" s="26"/>
      <c r="G60" s="26"/>
      <c r="H60" s="2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5">
      <c r="A61" s="1"/>
      <c r="B61" s="22"/>
      <c r="C61" s="22"/>
      <c r="D61" s="22"/>
      <c r="E61" s="26"/>
      <c r="F61" s="26"/>
      <c r="G61" s="26"/>
      <c r="H61" s="2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5">
      <c r="A62" s="1"/>
      <c r="B62" s="22"/>
      <c r="C62" s="22"/>
      <c r="D62" s="22"/>
      <c r="E62" s="26"/>
      <c r="F62" s="26"/>
      <c r="G62" s="26"/>
      <c r="H62" s="2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5">
      <c r="A63" s="1"/>
      <c r="B63" s="22"/>
      <c r="C63" s="22"/>
      <c r="D63" s="22"/>
      <c r="E63" s="26"/>
      <c r="F63" s="26"/>
      <c r="G63" s="26"/>
      <c r="H63" s="2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5">
      <c r="A64" s="1"/>
      <c r="B64" s="22"/>
      <c r="C64" s="22"/>
      <c r="D64" s="22"/>
      <c r="E64" s="26"/>
      <c r="F64" s="26"/>
      <c r="G64" s="26"/>
      <c r="H64" s="26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5">
      <c r="A65" s="1"/>
      <c r="B65" s="22"/>
      <c r="C65" s="22"/>
      <c r="D65" s="22"/>
      <c r="E65" s="26"/>
      <c r="F65" s="26"/>
      <c r="G65" s="26"/>
      <c r="H65" s="26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5">
      <c r="A66" s="1"/>
      <c r="B66" s="22"/>
      <c r="C66" s="22"/>
      <c r="D66" s="22"/>
      <c r="E66" s="26"/>
      <c r="F66" s="26"/>
      <c r="G66" s="26"/>
      <c r="H66" s="2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5">
      <c r="A67" s="1"/>
      <c r="B67" s="22"/>
      <c r="C67" s="22"/>
      <c r="D67" s="22"/>
      <c r="E67" s="26"/>
      <c r="F67" s="26"/>
      <c r="G67" s="26"/>
      <c r="H67" s="26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5">
      <c r="A68" s="1"/>
      <c r="B68" s="22"/>
      <c r="C68" s="22"/>
      <c r="D68" s="22"/>
      <c r="E68" s="26"/>
      <c r="F68" s="26"/>
      <c r="G68" s="26"/>
      <c r="H68" s="2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5">
      <c r="A69" s="1"/>
      <c r="B69" s="22"/>
      <c r="C69" s="22"/>
      <c r="D69" s="22"/>
      <c r="E69" s="26"/>
      <c r="F69" s="26"/>
      <c r="G69" s="26"/>
      <c r="H69" s="2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5">
      <c r="A70" s="1"/>
      <c r="B70" s="22"/>
      <c r="C70" s="22"/>
      <c r="D70" s="22"/>
      <c r="E70" s="26"/>
      <c r="F70" s="26"/>
      <c r="G70" s="26"/>
      <c r="H70" s="2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5">
      <c r="A71" s="1"/>
      <c r="B71" s="22"/>
      <c r="C71" s="22"/>
      <c r="D71" s="22"/>
      <c r="E71" s="26"/>
      <c r="F71" s="26"/>
      <c r="G71" s="26"/>
      <c r="H71" s="2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5">
      <c r="A72" s="1"/>
      <c r="B72" s="22"/>
      <c r="C72" s="22"/>
      <c r="D72" s="22"/>
      <c r="E72" s="26"/>
      <c r="F72" s="26"/>
      <c r="G72" s="26"/>
      <c r="H72" s="26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5">
      <c r="A73" s="1"/>
      <c r="B73" s="22"/>
      <c r="C73" s="22"/>
      <c r="D73" s="22"/>
      <c r="E73" s="26"/>
      <c r="F73" s="26"/>
      <c r="G73" s="26"/>
      <c r="H73" s="26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5">
      <c r="A74" s="1"/>
      <c r="B74" s="22"/>
      <c r="C74" s="22"/>
      <c r="D74" s="22"/>
      <c r="E74" s="26"/>
      <c r="F74" s="26"/>
      <c r="G74" s="26"/>
      <c r="H74" s="26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5">
      <c r="A75" s="1"/>
      <c r="B75" s="22"/>
      <c r="C75" s="22"/>
      <c r="D75" s="22"/>
      <c r="E75" s="26"/>
      <c r="F75" s="26"/>
      <c r="G75" s="26"/>
      <c r="H75" s="26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5">
      <c r="A76" s="1"/>
      <c r="B76" s="22"/>
      <c r="C76" s="22"/>
      <c r="D76" s="22"/>
      <c r="E76" s="26"/>
      <c r="F76" s="26"/>
      <c r="G76" s="26"/>
      <c r="H76" s="26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5">
      <c r="A77" s="1"/>
      <c r="B77" s="22"/>
      <c r="C77" s="22"/>
      <c r="D77" s="22"/>
      <c r="E77" s="26"/>
      <c r="F77" s="26"/>
      <c r="G77" s="26"/>
      <c r="H77" s="26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5">
      <c r="A78" s="1"/>
      <c r="B78" s="22"/>
      <c r="C78" s="22"/>
      <c r="D78" s="22"/>
      <c r="E78" s="26"/>
      <c r="F78" s="26"/>
      <c r="G78" s="26"/>
      <c r="H78" s="26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5">
      <c r="A79" s="1"/>
      <c r="B79" s="22"/>
      <c r="C79" s="22"/>
      <c r="D79" s="22"/>
      <c r="E79" s="26"/>
      <c r="F79" s="26"/>
      <c r="G79" s="26"/>
      <c r="H79" s="26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5">
      <c r="A80" s="1"/>
      <c r="B80" s="22"/>
      <c r="C80" s="22"/>
      <c r="D80" s="22"/>
      <c r="E80" s="26"/>
      <c r="F80" s="26"/>
      <c r="G80" s="26"/>
      <c r="H80" s="26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5">
      <c r="A81" s="1"/>
      <c r="B81" s="22"/>
      <c r="C81" s="22"/>
      <c r="D81" s="22"/>
      <c r="E81" s="26"/>
      <c r="F81" s="26"/>
      <c r="G81" s="26"/>
      <c r="H81" s="26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5">
      <c r="A82" s="1"/>
      <c r="B82" s="22"/>
      <c r="C82" s="22"/>
      <c r="D82" s="22"/>
      <c r="E82" s="26"/>
      <c r="F82" s="26"/>
      <c r="G82" s="26"/>
      <c r="H82" s="26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5">
      <c r="A83" s="1"/>
      <c r="B83" s="22"/>
      <c r="C83" s="22"/>
      <c r="D83" s="22"/>
      <c r="E83" s="26"/>
      <c r="F83" s="26"/>
      <c r="G83" s="26"/>
      <c r="H83" s="26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5">
      <c r="A84" s="1"/>
      <c r="B84" s="22"/>
      <c r="C84" s="22"/>
      <c r="D84" s="22"/>
      <c r="E84" s="26"/>
      <c r="F84" s="26"/>
      <c r="G84" s="26"/>
      <c r="H84" s="26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5">
      <c r="A85" s="1"/>
      <c r="B85" s="22"/>
      <c r="C85" s="22"/>
      <c r="D85" s="22"/>
      <c r="E85" s="26"/>
      <c r="F85" s="26"/>
      <c r="G85" s="26"/>
      <c r="H85" s="26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5">
      <c r="A86" s="1"/>
      <c r="B86" s="22"/>
      <c r="C86" s="22"/>
      <c r="D86" s="22"/>
      <c r="E86" s="26"/>
      <c r="F86" s="26"/>
      <c r="G86" s="26"/>
      <c r="H86" s="26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5">
      <c r="A87" s="1"/>
      <c r="B87" s="22"/>
      <c r="C87" s="22"/>
      <c r="D87" s="22"/>
      <c r="E87" s="26"/>
      <c r="F87" s="26"/>
      <c r="G87" s="26"/>
      <c r="H87" s="26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5">
      <c r="A88" s="1"/>
      <c r="B88" s="22"/>
      <c r="C88" s="22"/>
      <c r="D88" s="22"/>
      <c r="E88" s="26"/>
      <c r="F88" s="26"/>
      <c r="G88" s="26"/>
      <c r="H88" s="26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5">
      <c r="A89" s="1"/>
      <c r="B89" s="22"/>
      <c r="C89" s="22"/>
      <c r="D89" s="22"/>
      <c r="E89" s="26"/>
      <c r="F89" s="26"/>
      <c r="G89" s="26"/>
      <c r="H89" s="26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15">
      <c r="A90" s="1"/>
      <c r="B90" s="22"/>
      <c r="C90" s="22"/>
      <c r="D90" s="22"/>
      <c r="E90" s="26"/>
      <c r="F90" s="26"/>
      <c r="G90" s="26"/>
      <c r="H90" s="2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15">
      <c r="A91" s="1"/>
      <c r="B91" s="22"/>
      <c r="C91" s="22"/>
      <c r="D91" s="22"/>
      <c r="E91" s="26"/>
      <c r="F91" s="26"/>
      <c r="G91" s="26"/>
      <c r="H91" s="26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15">
      <c r="A92" s="1"/>
      <c r="B92" s="22"/>
      <c r="C92" s="22"/>
      <c r="D92" s="22"/>
      <c r="E92" s="26"/>
      <c r="F92" s="26"/>
      <c r="G92" s="26"/>
      <c r="H92" s="26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15">
      <c r="A93" s="1"/>
      <c r="B93" s="22"/>
      <c r="C93" s="22"/>
      <c r="D93" s="22"/>
      <c r="E93" s="26"/>
      <c r="F93" s="26"/>
      <c r="G93" s="26"/>
      <c r="H93" s="26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5">
      <c r="A94" s="1"/>
      <c r="B94" s="22"/>
      <c r="C94" s="22"/>
      <c r="D94" s="22"/>
      <c r="E94" s="26"/>
      <c r="F94" s="26"/>
      <c r="G94" s="26"/>
      <c r="H94" s="26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5">
      <c r="A95" s="1"/>
      <c r="B95" s="22"/>
      <c r="C95" s="22"/>
      <c r="D95" s="22"/>
      <c r="E95" s="26"/>
      <c r="F95" s="26"/>
      <c r="G95" s="26"/>
      <c r="H95" s="2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5">
      <c r="A96" s="1"/>
      <c r="B96" s="22"/>
      <c r="C96" s="22"/>
      <c r="D96" s="22"/>
      <c r="E96" s="26"/>
      <c r="F96" s="26"/>
      <c r="G96" s="26"/>
      <c r="H96" s="26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5">
      <c r="A97" s="1"/>
      <c r="B97" s="22"/>
      <c r="C97" s="22"/>
      <c r="D97" s="22"/>
      <c r="E97" s="26"/>
      <c r="F97" s="26"/>
      <c r="G97" s="26"/>
      <c r="H97" s="26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5">
      <c r="A98" s="1"/>
      <c r="B98" s="22"/>
      <c r="C98" s="22"/>
      <c r="D98" s="22"/>
      <c r="E98" s="26"/>
      <c r="F98" s="26"/>
      <c r="G98" s="26"/>
      <c r="H98" s="2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5">
      <c r="A99" s="1"/>
      <c r="B99" s="22"/>
      <c r="C99" s="22"/>
      <c r="D99" s="22"/>
      <c r="E99" s="26"/>
      <c r="F99" s="26"/>
      <c r="G99" s="26"/>
      <c r="H99" s="26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5">
      <c r="A100" s="1"/>
      <c r="B100" s="22"/>
      <c r="C100" s="22"/>
      <c r="D100" s="22"/>
      <c r="E100" s="26"/>
      <c r="F100" s="26"/>
      <c r="G100" s="26"/>
      <c r="H100" s="26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5">
      <c r="A101" s="1"/>
      <c r="B101" s="22"/>
      <c r="C101" s="22"/>
      <c r="D101" s="22"/>
      <c r="E101" s="26"/>
      <c r="F101" s="26"/>
      <c r="G101" s="26"/>
      <c r="H101" s="26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5">
      <c r="A102" s="1"/>
      <c r="B102" s="22"/>
      <c r="C102" s="22"/>
      <c r="D102" s="22"/>
      <c r="E102" s="26"/>
      <c r="F102" s="26"/>
      <c r="G102" s="26"/>
      <c r="H102" s="26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5">
      <c r="A103" s="1"/>
      <c r="B103" s="22"/>
      <c r="C103" s="22"/>
      <c r="D103" s="22"/>
      <c r="E103" s="26"/>
      <c r="F103" s="26"/>
      <c r="G103" s="26"/>
      <c r="H103" s="26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5">
      <c r="A104" s="1"/>
      <c r="B104" s="1"/>
      <c r="C104" s="22"/>
      <c r="D104" s="1"/>
      <c r="E104" s="26"/>
      <c r="F104" s="26"/>
      <c r="G104" s="26"/>
      <c r="H104" s="26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5">
      <c r="A105" s="1"/>
      <c r="B105" s="1"/>
      <c r="C105" s="22"/>
      <c r="D105" s="1"/>
      <c r="E105" s="26"/>
      <c r="F105" s="26"/>
      <c r="G105" s="26"/>
      <c r="H105" s="26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5">
      <c r="A106" s="1"/>
      <c r="B106" s="1"/>
      <c r="C106" s="22"/>
      <c r="D106" s="1"/>
      <c r="E106" s="26"/>
      <c r="F106" s="26"/>
      <c r="G106" s="26"/>
      <c r="H106" s="26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5">
      <c r="A107" s="1"/>
      <c r="B107" s="1"/>
      <c r="C107" s="22"/>
      <c r="D107" s="1"/>
      <c r="E107" s="26"/>
      <c r="F107" s="26"/>
      <c r="G107" s="26"/>
      <c r="H107" s="26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5">
      <c r="A108" s="1"/>
      <c r="B108" s="1"/>
      <c r="C108" s="22"/>
      <c r="D108" s="1"/>
      <c r="E108" s="26"/>
      <c r="F108" s="26"/>
      <c r="G108" s="26"/>
      <c r="H108" s="2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5">
      <c r="A109" s="1"/>
      <c r="B109" s="1"/>
      <c r="C109" s="22"/>
      <c r="D109" s="1"/>
      <c r="E109" s="26"/>
      <c r="F109" s="26"/>
      <c r="G109" s="26"/>
      <c r="H109" s="26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5">
      <c r="A110" s="1"/>
      <c r="B110" s="1"/>
      <c r="C110" s="22"/>
      <c r="D110" s="1"/>
      <c r="E110" s="26"/>
      <c r="F110" s="26"/>
      <c r="G110" s="26"/>
      <c r="H110" s="26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5">
      <c r="A111" s="1"/>
      <c r="B111" s="1"/>
      <c r="C111" s="22"/>
      <c r="D111" s="1"/>
      <c r="E111" s="26"/>
      <c r="F111" s="26"/>
      <c r="G111" s="26"/>
      <c r="H111" s="26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5">
      <c r="A112" s="1"/>
      <c r="B112" s="1"/>
      <c r="C112" s="22"/>
      <c r="D112" s="1"/>
      <c r="E112" s="26"/>
      <c r="F112" s="26"/>
      <c r="G112" s="26"/>
      <c r="H112" s="26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5">
      <c r="A113" s="1"/>
      <c r="B113" s="1"/>
      <c r="C113" s="22"/>
      <c r="D113" s="1"/>
      <c r="E113" s="26"/>
      <c r="F113" s="26"/>
      <c r="G113" s="26"/>
      <c r="H113" s="26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5">
      <c r="A114" s="1"/>
      <c r="B114" s="1"/>
      <c r="C114" s="22"/>
      <c r="D114" s="1"/>
      <c r="E114" s="26"/>
      <c r="F114" s="26"/>
      <c r="G114" s="26"/>
      <c r="H114" s="26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5">
      <c r="A115" s="1"/>
      <c r="B115" s="1"/>
      <c r="C115" s="22"/>
      <c r="D115" s="1"/>
      <c r="E115" s="26"/>
      <c r="F115" s="26"/>
      <c r="G115" s="26"/>
      <c r="H115" s="26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5">
      <c r="A116" s="1"/>
      <c r="B116" s="1"/>
      <c r="C116" s="22"/>
      <c r="D116" s="1"/>
      <c r="E116" s="26"/>
      <c r="F116" s="26"/>
      <c r="G116" s="26"/>
      <c r="H116" s="26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5">
      <c r="A117" s="1"/>
      <c r="B117" s="1"/>
      <c r="C117" s="22"/>
      <c r="D117" s="1"/>
      <c r="E117" s="26"/>
      <c r="F117" s="26"/>
      <c r="G117" s="26"/>
      <c r="H117" s="26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5">
      <c r="A118" s="1"/>
      <c r="B118" s="1"/>
      <c r="C118" s="22"/>
      <c r="D118" s="1"/>
      <c r="E118" s="26"/>
      <c r="F118" s="26"/>
      <c r="G118" s="26"/>
      <c r="H118" s="26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5">
      <c r="A119" s="1"/>
      <c r="B119" s="1"/>
      <c r="C119" s="22"/>
      <c r="D119" s="1"/>
      <c r="E119" s="26"/>
      <c r="F119" s="26"/>
      <c r="G119" s="26"/>
      <c r="H119" s="26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5">
      <c r="A120" s="1"/>
      <c r="B120" s="1"/>
      <c r="C120" s="22"/>
      <c r="D120" s="1"/>
      <c r="E120" s="26"/>
      <c r="F120" s="26"/>
      <c r="G120" s="26"/>
      <c r="H120" s="26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5">
      <c r="A121" s="1"/>
      <c r="B121" s="1"/>
      <c r="C121" s="22"/>
      <c r="D121" s="1"/>
      <c r="E121" s="26"/>
      <c r="F121" s="26"/>
      <c r="G121" s="26"/>
      <c r="H121" s="26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5">
      <c r="A122" s="1"/>
      <c r="B122" s="1"/>
      <c r="C122" s="22"/>
      <c r="D122" s="1"/>
      <c r="E122" s="26"/>
      <c r="F122" s="26"/>
      <c r="G122" s="26"/>
      <c r="H122" s="26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5">
      <c r="A123" s="1"/>
      <c r="B123" s="1"/>
      <c r="C123" s="22"/>
      <c r="D123" s="1"/>
      <c r="E123" s="26"/>
      <c r="F123" s="26"/>
      <c r="G123" s="26"/>
      <c r="H123" s="26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5">
      <c r="A124" s="1"/>
      <c r="B124" s="1"/>
      <c r="C124" s="22"/>
      <c r="D124" s="1"/>
      <c r="E124" s="26"/>
      <c r="F124" s="26"/>
      <c r="G124" s="26"/>
      <c r="H124" s="26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5">
      <c r="A125" s="1"/>
      <c r="B125" s="1"/>
      <c r="C125" s="22"/>
      <c r="D125" s="1"/>
      <c r="E125" s="26"/>
      <c r="F125" s="26"/>
      <c r="G125" s="26"/>
      <c r="H125" s="26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5">
      <c r="A126" s="1"/>
      <c r="B126" s="1"/>
      <c r="C126" s="22"/>
      <c r="D126" s="1"/>
      <c r="E126" s="26"/>
      <c r="F126" s="26"/>
      <c r="G126" s="26"/>
      <c r="H126" s="26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5">
      <c r="A127" s="1"/>
      <c r="B127" s="1"/>
      <c r="C127" s="22"/>
      <c r="D127" s="1"/>
      <c r="E127" s="26"/>
      <c r="F127" s="26"/>
      <c r="G127" s="26"/>
      <c r="H127" s="26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5">
      <c r="A128" s="1"/>
      <c r="B128" s="1"/>
      <c r="C128" s="22"/>
      <c r="D128" s="1"/>
      <c r="E128" s="26"/>
      <c r="F128" s="26"/>
      <c r="G128" s="26"/>
      <c r="H128" s="26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1:89" ht="15">
      <c r="A129" s="1"/>
      <c r="B129" s="1"/>
      <c r="C129" s="22"/>
      <c r="D129" s="1"/>
      <c r="E129" s="26"/>
      <c r="F129" s="26"/>
      <c r="G129" s="26"/>
      <c r="H129" s="26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5">
      <c r="A130" s="1"/>
      <c r="B130" s="1"/>
      <c r="C130" s="22"/>
      <c r="D130" s="1"/>
      <c r="E130" s="26"/>
      <c r="F130" s="26"/>
      <c r="G130" s="26"/>
      <c r="H130" s="26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5">
      <c r="A131" s="1"/>
      <c r="B131" s="1"/>
      <c r="C131" s="22"/>
      <c r="D131" s="1"/>
      <c r="E131" s="26"/>
      <c r="F131" s="26"/>
      <c r="G131" s="26"/>
      <c r="H131" s="26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15">
      <c r="A132" s="1"/>
      <c r="B132" s="1"/>
      <c r="C132" s="22"/>
      <c r="D132" s="1"/>
      <c r="E132" s="26"/>
      <c r="F132" s="26"/>
      <c r="G132" s="26"/>
      <c r="H132" s="26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spans="1:89" ht="15">
      <c r="A133" s="1"/>
      <c r="B133" s="1"/>
      <c r="C133" s="22"/>
      <c r="D133" s="1"/>
      <c r="E133" s="26"/>
      <c r="F133" s="26"/>
      <c r="G133" s="26"/>
      <c r="H133" s="26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spans="1:89" ht="15">
      <c r="A134" s="1"/>
      <c r="B134" s="1"/>
      <c r="C134" s="22"/>
      <c r="D134" s="1"/>
      <c r="E134" s="26"/>
      <c r="F134" s="26"/>
      <c r="G134" s="26"/>
      <c r="H134" s="26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</row>
    <row r="135" spans="1:89" ht="15">
      <c r="A135" s="1"/>
      <c r="B135" s="1"/>
      <c r="C135" s="22"/>
      <c r="D135" s="1"/>
      <c r="E135" s="26"/>
      <c r="F135" s="26"/>
      <c r="G135" s="26"/>
      <c r="H135" s="26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</row>
    <row r="136" spans="1:89" ht="15">
      <c r="A136" s="1"/>
      <c r="B136" s="1"/>
      <c r="C136" s="22"/>
      <c r="D136" s="1"/>
      <c r="E136" s="26"/>
      <c r="F136" s="26"/>
      <c r="G136" s="26"/>
      <c r="H136" s="26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</row>
    <row r="137" spans="1:89" ht="15">
      <c r="A137" s="1"/>
      <c r="B137" s="1"/>
      <c r="C137" s="22"/>
      <c r="D137" s="1"/>
      <c r="E137" s="26"/>
      <c r="F137" s="26"/>
      <c r="G137" s="26"/>
      <c r="H137" s="26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</row>
    <row r="138" spans="5:8" ht="12.75">
      <c r="E138" s="27"/>
      <c r="F138" s="27"/>
      <c r="G138" s="27"/>
      <c r="H138" s="27"/>
    </row>
    <row r="139" spans="5:8" ht="12.75">
      <c r="E139" s="27"/>
      <c r="F139" s="27"/>
      <c r="G139" s="27"/>
      <c r="H139" s="27"/>
    </row>
    <row r="140" spans="5:8" ht="12.75">
      <c r="E140" s="27"/>
      <c r="F140" s="27"/>
      <c r="G140" s="27"/>
      <c r="H140" s="27"/>
    </row>
    <row r="141" spans="5:8" ht="12.75">
      <c r="E141" s="27"/>
      <c r="F141" s="27"/>
      <c r="G141" s="27"/>
      <c r="H141" s="27"/>
    </row>
    <row r="142" spans="5:8" ht="12.75">
      <c r="E142" s="27"/>
      <c r="F142" s="27"/>
      <c r="G142" s="27"/>
      <c r="H142" s="27"/>
    </row>
    <row r="143" spans="5:8" ht="12.75">
      <c r="E143" s="27"/>
      <c r="F143" s="27"/>
      <c r="G143" s="27"/>
      <c r="H143" s="27"/>
    </row>
    <row r="144" spans="5:8" ht="12.75">
      <c r="E144" s="27"/>
      <c r="F144" s="27"/>
      <c r="G144" s="27"/>
      <c r="H144" s="27"/>
    </row>
    <row r="145" spans="5:8" ht="12.75">
      <c r="E145" s="27"/>
      <c r="F145" s="27"/>
      <c r="G145" s="27"/>
      <c r="H145" s="27"/>
    </row>
    <row r="146" spans="5:8" ht="12.75">
      <c r="E146" s="27"/>
      <c r="F146" s="27"/>
      <c r="G146" s="27"/>
      <c r="H146" s="27"/>
    </row>
    <row r="147" spans="5:8" ht="12.75">
      <c r="E147" s="27"/>
      <c r="F147" s="27"/>
      <c r="G147" s="27"/>
      <c r="H147" s="27"/>
    </row>
    <row r="148" spans="5:8" ht="12.75">
      <c r="E148" s="27"/>
      <c r="F148" s="27"/>
      <c r="G148" s="27"/>
      <c r="H148" s="27"/>
    </row>
    <row r="149" spans="5:8" ht="12.75">
      <c r="E149" s="27"/>
      <c r="F149" s="27"/>
      <c r="G149" s="27"/>
      <c r="H149" s="27"/>
    </row>
    <row r="150" spans="5:8" ht="12.75">
      <c r="E150" s="27"/>
      <c r="F150" s="27"/>
      <c r="G150" s="27"/>
      <c r="H150" s="27"/>
    </row>
    <row r="151" spans="5:8" ht="12.75">
      <c r="E151" s="27"/>
      <c r="F151" s="27"/>
      <c r="G151" s="27"/>
      <c r="H151" s="27"/>
    </row>
    <row r="152" spans="5:8" ht="12.75">
      <c r="E152" s="27"/>
      <c r="F152" s="27"/>
      <c r="G152" s="27"/>
      <c r="H152" s="27"/>
    </row>
    <row r="153" spans="5:8" ht="12.75">
      <c r="E153" s="27"/>
      <c r="F153" s="27"/>
      <c r="G153" s="27"/>
      <c r="H153" s="27"/>
    </row>
    <row r="154" spans="5:8" ht="12.75">
      <c r="E154" s="27"/>
      <c r="F154" s="27"/>
      <c r="G154" s="27"/>
      <c r="H154" s="27"/>
    </row>
    <row r="155" spans="5:8" ht="12.75">
      <c r="E155" s="27"/>
      <c r="F155" s="27"/>
      <c r="G155" s="27"/>
      <c r="H155" s="27"/>
    </row>
    <row r="156" spans="5:8" ht="12.75">
      <c r="E156" s="27"/>
      <c r="F156" s="27"/>
      <c r="G156" s="27"/>
      <c r="H156" s="27"/>
    </row>
    <row r="157" spans="5:8" ht="12.75">
      <c r="E157" s="27"/>
      <c r="F157" s="27"/>
      <c r="G157" s="27"/>
      <c r="H157" s="27"/>
    </row>
    <row r="158" spans="5:8" ht="12.75">
      <c r="E158" s="27"/>
      <c r="F158" s="27"/>
      <c r="G158" s="27"/>
      <c r="H158" s="27"/>
    </row>
    <row r="159" spans="5:8" ht="12.75">
      <c r="E159" s="27"/>
      <c r="F159" s="27"/>
      <c r="G159" s="27"/>
      <c r="H159" s="27"/>
    </row>
    <row r="160" spans="5:8" ht="12.75">
      <c r="E160" s="27"/>
      <c r="F160" s="27"/>
      <c r="G160" s="27"/>
      <c r="H160" s="27"/>
    </row>
    <row r="161" spans="5:8" ht="12.75">
      <c r="E161" s="27"/>
      <c r="F161" s="27"/>
      <c r="G161" s="27"/>
      <c r="H161" s="27"/>
    </row>
    <row r="162" spans="5:8" ht="12.75">
      <c r="E162" s="27"/>
      <c r="F162" s="27"/>
      <c r="G162" s="27"/>
      <c r="H162" s="27"/>
    </row>
    <row r="163" spans="5:8" ht="12.75">
      <c r="E163" s="27"/>
      <c r="F163" s="27"/>
      <c r="G163" s="27"/>
      <c r="H163" s="27"/>
    </row>
    <row r="164" spans="5:8" ht="12.75">
      <c r="E164" s="27"/>
      <c r="F164" s="27"/>
      <c r="G164" s="27"/>
      <c r="H164" s="27"/>
    </row>
    <row r="165" spans="5:8" ht="12.75">
      <c r="E165" s="27"/>
      <c r="F165" s="27"/>
      <c r="G165" s="27"/>
      <c r="H165" s="27"/>
    </row>
    <row r="166" spans="5:8" ht="12.75">
      <c r="E166" s="27"/>
      <c r="F166" s="27"/>
      <c r="G166" s="27"/>
      <c r="H166" s="27"/>
    </row>
    <row r="167" spans="5:8" ht="12.75">
      <c r="E167" s="27"/>
      <c r="F167" s="27"/>
      <c r="G167" s="27"/>
      <c r="H167" s="27"/>
    </row>
    <row r="168" spans="5:8" ht="12.75">
      <c r="E168" s="27"/>
      <c r="F168" s="27"/>
      <c r="G168" s="27"/>
      <c r="H168" s="27"/>
    </row>
    <row r="169" spans="5:8" ht="12.75">
      <c r="E169" s="27"/>
      <c r="F169" s="27"/>
      <c r="G169" s="27"/>
      <c r="H169" s="27"/>
    </row>
    <row r="170" spans="5:8" ht="12.75">
      <c r="E170" s="27"/>
      <c r="F170" s="27"/>
      <c r="G170" s="27"/>
      <c r="H170" s="27"/>
    </row>
    <row r="171" spans="5:8" ht="12.75">
      <c r="E171" s="27"/>
      <c r="F171" s="27"/>
      <c r="G171" s="27"/>
      <c r="H171" s="27"/>
    </row>
    <row r="172" spans="5:8" ht="12.75">
      <c r="E172" s="27"/>
      <c r="F172" s="27"/>
      <c r="G172" s="27"/>
      <c r="H172" s="27"/>
    </row>
    <row r="173" spans="5:8" ht="12.75">
      <c r="E173" s="27"/>
      <c r="F173" s="27"/>
      <c r="G173" s="27"/>
      <c r="H173" s="27"/>
    </row>
    <row r="174" spans="5:8" ht="12.75">
      <c r="E174" s="27"/>
      <c r="F174" s="27"/>
      <c r="G174" s="27"/>
      <c r="H174" s="27"/>
    </row>
  </sheetData>
  <sheetProtection/>
  <mergeCells count="62">
    <mergeCell ref="E26:F26"/>
    <mergeCell ref="C4:D4"/>
    <mergeCell ref="C5:D5"/>
    <mergeCell ref="C7:D7"/>
    <mergeCell ref="C12:D12"/>
    <mergeCell ref="C13:D13"/>
    <mergeCell ref="C14:D14"/>
    <mergeCell ref="C26:D26"/>
    <mergeCell ref="C17:D17"/>
    <mergeCell ref="C18:D18"/>
    <mergeCell ref="K31:L31"/>
    <mergeCell ref="B36:C36"/>
    <mergeCell ref="K27:L27"/>
    <mergeCell ref="K29:L29"/>
    <mergeCell ref="C27:D27"/>
    <mergeCell ref="E27:F27"/>
    <mergeCell ref="C28:D28"/>
    <mergeCell ref="E28:F28"/>
    <mergeCell ref="C29:D29"/>
    <mergeCell ref="E29:F29"/>
    <mergeCell ref="C19:D19"/>
    <mergeCell ref="C20:D20"/>
    <mergeCell ref="C25:D25"/>
    <mergeCell ref="C21:D21"/>
    <mergeCell ref="C22:D22"/>
    <mergeCell ref="C23:D23"/>
    <mergeCell ref="C16:D16"/>
    <mergeCell ref="E4:F4"/>
    <mergeCell ref="E5:F5"/>
    <mergeCell ref="E6:F6"/>
    <mergeCell ref="E7:F7"/>
    <mergeCell ref="C6:D6"/>
    <mergeCell ref="C15:D15"/>
    <mergeCell ref="C10:D10"/>
    <mergeCell ref="E10:F10"/>
    <mergeCell ref="C11:D11"/>
    <mergeCell ref="B1:I1"/>
    <mergeCell ref="C24:D24"/>
    <mergeCell ref="E24:F24"/>
    <mergeCell ref="E20:F20"/>
    <mergeCell ref="E21:F21"/>
    <mergeCell ref="E22:F22"/>
    <mergeCell ref="E12:F12"/>
    <mergeCell ref="E13:F13"/>
    <mergeCell ref="E14:F14"/>
    <mergeCell ref="E15:F15"/>
    <mergeCell ref="C33:D33"/>
    <mergeCell ref="E33:F33"/>
    <mergeCell ref="C31:D31"/>
    <mergeCell ref="E31:F31"/>
    <mergeCell ref="C32:D32"/>
    <mergeCell ref="E32:F32"/>
    <mergeCell ref="E9:F9"/>
    <mergeCell ref="E11:F11"/>
    <mergeCell ref="C30:D30"/>
    <mergeCell ref="E30:F30"/>
    <mergeCell ref="E25:F25"/>
    <mergeCell ref="E16:F16"/>
    <mergeCell ref="E17:F17"/>
    <mergeCell ref="E18:F18"/>
    <mergeCell ref="E19:F19"/>
    <mergeCell ref="E23:F23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K174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20.28125" style="0" customWidth="1"/>
    <col min="2" max="2" width="9.7109375" style="0" customWidth="1"/>
    <col min="3" max="3" width="7.57421875" style="15" customWidth="1"/>
    <col min="4" max="4" width="2.140625" style="0" customWidth="1"/>
    <col min="5" max="5" width="8.00390625" style="0" customWidth="1"/>
    <col min="6" max="6" width="5.28125" style="0" customWidth="1"/>
    <col min="7" max="7" width="11.140625" style="0" customWidth="1"/>
    <col min="8" max="8" width="12.28125" style="0" customWidth="1"/>
    <col min="9" max="9" width="22.421875" style="0" customWidth="1"/>
    <col min="10" max="10" width="6.8515625" style="0" customWidth="1"/>
    <col min="11" max="11" width="8.421875" style="0" customWidth="1"/>
    <col min="12" max="12" width="7.140625" style="0" customWidth="1"/>
    <col min="13" max="13" width="7.7109375" style="0" customWidth="1"/>
    <col min="15" max="15" width="9.28125" style="0" customWidth="1"/>
  </cols>
  <sheetData>
    <row r="1" spans="1:17" ht="17.25">
      <c r="A1" s="1" t="s">
        <v>7</v>
      </c>
      <c r="B1" s="95" t="s">
        <v>49</v>
      </c>
      <c r="C1" s="86"/>
      <c r="D1" s="86"/>
      <c r="E1" s="86"/>
      <c r="F1" s="86"/>
      <c r="G1" s="86"/>
      <c r="H1" s="86"/>
      <c r="I1" s="86"/>
      <c r="J1" s="15"/>
      <c r="K1" s="15"/>
      <c r="L1" s="15"/>
      <c r="M1" s="15"/>
      <c r="N1" s="15"/>
      <c r="O1" s="15"/>
      <c r="P1" s="15"/>
      <c r="Q1" s="15"/>
    </row>
    <row r="2" spans="1:89" ht="31.5" customHeight="1">
      <c r="A2" s="1"/>
      <c r="C2" s="22"/>
      <c r="D2" s="1"/>
      <c r="E2" s="1"/>
      <c r="F2" s="1"/>
      <c r="G2" s="1"/>
      <c r="H2" s="1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 ht="15">
      <c r="A3" s="1"/>
      <c r="B3" s="22"/>
      <c r="C3" s="2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 ht="15">
      <c r="A4" s="2" t="s">
        <v>0</v>
      </c>
      <c r="B4" s="2" t="s">
        <v>15</v>
      </c>
      <c r="C4" s="67" t="s">
        <v>34</v>
      </c>
      <c r="D4" s="68"/>
      <c r="E4" s="67" t="s">
        <v>2</v>
      </c>
      <c r="F4" s="68"/>
      <c r="G4" s="2" t="s">
        <v>4</v>
      </c>
      <c r="H4" s="3" t="s">
        <v>5</v>
      </c>
      <c r="I4" s="2" t="s">
        <v>18</v>
      </c>
      <c r="J4" s="17"/>
      <c r="K4" s="17"/>
      <c r="L4" s="17"/>
      <c r="M4" s="17"/>
      <c r="N4" s="18"/>
      <c r="O4" s="17"/>
      <c r="P4" s="19"/>
      <c r="Q4" s="1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 ht="15">
      <c r="A5" s="5"/>
      <c r="B5" s="6" t="s">
        <v>16</v>
      </c>
      <c r="C5" s="69" t="s">
        <v>35</v>
      </c>
      <c r="D5" s="70"/>
      <c r="E5" s="69" t="s">
        <v>3</v>
      </c>
      <c r="F5" s="74"/>
      <c r="G5" s="6" t="s">
        <v>12</v>
      </c>
      <c r="H5" s="8" t="s">
        <v>6</v>
      </c>
      <c r="I5" s="36" t="s">
        <v>19</v>
      </c>
      <c r="J5" s="20"/>
      <c r="K5" s="17"/>
      <c r="L5" s="17"/>
      <c r="M5" s="17"/>
      <c r="N5" s="18"/>
      <c r="O5" s="17"/>
      <c r="P5" s="13"/>
      <c r="Q5" s="1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15">
      <c r="A6" s="9" t="s">
        <v>26</v>
      </c>
      <c r="B6" s="2"/>
      <c r="C6" s="75"/>
      <c r="D6" s="76"/>
      <c r="E6" s="77"/>
      <c r="F6" s="78"/>
      <c r="G6" s="25"/>
      <c r="H6" s="25"/>
      <c r="I6" s="14"/>
      <c r="J6" s="19"/>
      <c r="K6" s="13"/>
      <c r="L6" s="19"/>
      <c r="M6" s="13"/>
      <c r="N6" s="13"/>
      <c r="O6" s="13"/>
      <c r="P6" s="13"/>
      <c r="Q6" s="19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ht="15">
      <c r="A7" s="7" t="s">
        <v>20</v>
      </c>
      <c r="B7" s="5" t="s">
        <v>17</v>
      </c>
      <c r="C7" s="73"/>
      <c r="D7" s="74"/>
      <c r="E7" s="79"/>
      <c r="F7" s="80"/>
      <c r="G7" s="24">
        <f>E7*0.15</f>
        <v>0</v>
      </c>
      <c r="H7" s="24">
        <f>E7-G7</f>
        <v>0</v>
      </c>
      <c r="I7" s="8"/>
      <c r="J7" s="19"/>
      <c r="K7" s="13"/>
      <c r="L7" s="19"/>
      <c r="M7" s="13"/>
      <c r="N7" s="13"/>
      <c r="O7" s="13"/>
      <c r="P7" s="13"/>
      <c r="Q7" s="19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ht="15">
      <c r="A8" s="28"/>
      <c r="B8" s="28"/>
      <c r="C8" s="38"/>
      <c r="D8" s="39"/>
      <c r="E8" s="40"/>
      <c r="F8" s="41"/>
      <c r="G8" s="29"/>
      <c r="H8" s="29"/>
      <c r="I8" s="14"/>
      <c r="J8" s="19"/>
      <c r="K8" s="13"/>
      <c r="L8" s="19"/>
      <c r="M8" s="13"/>
      <c r="N8" s="13"/>
      <c r="O8" s="13"/>
      <c r="P8" s="13"/>
      <c r="Q8" s="19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 ht="15">
      <c r="A9" s="44"/>
      <c r="B9" s="28"/>
      <c r="C9" s="42"/>
      <c r="D9" s="43"/>
      <c r="E9" s="79"/>
      <c r="F9" s="98"/>
      <c r="G9" s="24"/>
      <c r="H9" s="24"/>
      <c r="I9" s="8"/>
      <c r="J9" s="19"/>
      <c r="K9" s="13"/>
      <c r="L9" s="19"/>
      <c r="M9" s="13"/>
      <c r="N9" s="13"/>
      <c r="O9" s="13"/>
      <c r="P9" s="13"/>
      <c r="Q9" s="19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 ht="15">
      <c r="A10" s="9" t="s">
        <v>30</v>
      </c>
      <c r="B10" s="11"/>
      <c r="C10" s="75"/>
      <c r="D10" s="76"/>
      <c r="E10" s="77"/>
      <c r="F10" s="78"/>
      <c r="G10" s="29"/>
      <c r="H10" s="29"/>
      <c r="I10" s="14"/>
      <c r="J10" s="19"/>
      <c r="K10" s="13"/>
      <c r="L10" s="19"/>
      <c r="M10" s="13"/>
      <c r="N10" s="13"/>
      <c r="O10" s="13"/>
      <c r="P10" s="13"/>
      <c r="Q10" s="19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15">
      <c r="A11" s="7" t="s">
        <v>21</v>
      </c>
      <c r="B11" s="5" t="s">
        <v>17</v>
      </c>
      <c r="C11" s="73"/>
      <c r="D11" s="74"/>
      <c r="E11" s="79">
        <v>2000</v>
      </c>
      <c r="F11" s="80"/>
      <c r="G11" s="24">
        <f>E11*0.15</f>
        <v>300</v>
      </c>
      <c r="H11" s="24">
        <f>E11-G11</f>
        <v>1700</v>
      </c>
      <c r="I11" s="8"/>
      <c r="J11" s="19"/>
      <c r="K11" s="13"/>
      <c r="L11" s="19"/>
      <c r="M11" s="13"/>
      <c r="N11" s="13"/>
      <c r="O11" s="13"/>
      <c r="P11" s="13"/>
      <c r="Q11" s="19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15">
      <c r="A12" s="28" t="s">
        <v>30</v>
      </c>
      <c r="B12" s="28"/>
      <c r="C12" s="75"/>
      <c r="D12" s="76"/>
      <c r="E12" s="77"/>
      <c r="F12" s="78"/>
      <c r="G12" s="29"/>
      <c r="H12" s="29"/>
      <c r="I12" s="14"/>
      <c r="J12" s="19"/>
      <c r="K12" s="13"/>
      <c r="L12" s="19"/>
      <c r="M12" s="13"/>
      <c r="N12" s="13"/>
      <c r="O12" s="13"/>
      <c r="P12" s="13"/>
      <c r="Q12" s="19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15">
      <c r="A13" s="7" t="s">
        <v>22</v>
      </c>
      <c r="B13" s="5" t="s">
        <v>17</v>
      </c>
      <c r="C13" s="73"/>
      <c r="D13" s="74"/>
      <c r="E13" s="79">
        <v>2600</v>
      </c>
      <c r="F13" s="80"/>
      <c r="G13" s="24">
        <f>E13*0.15</f>
        <v>390</v>
      </c>
      <c r="H13" s="24">
        <f>E13-G13</f>
        <v>2210</v>
      </c>
      <c r="I13" s="14"/>
      <c r="J13" s="19"/>
      <c r="K13" s="13"/>
      <c r="L13" s="19"/>
      <c r="M13" s="13"/>
      <c r="N13" s="13"/>
      <c r="O13" s="13"/>
      <c r="P13" s="13"/>
      <c r="Q13" s="19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15">
      <c r="A14" s="4"/>
      <c r="B14" s="9"/>
      <c r="C14" s="75"/>
      <c r="D14" s="76"/>
      <c r="E14" s="77"/>
      <c r="F14" s="78"/>
      <c r="G14" s="25"/>
      <c r="H14" s="25"/>
      <c r="I14" s="3"/>
      <c r="J14" s="19"/>
      <c r="K14" s="13"/>
      <c r="L14" s="19"/>
      <c r="M14" s="13"/>
      <c r="N14" s="13"/>
      <c r="O14" s="13"/>
      <c r="P14" s="13"/>
      <c r="Q14" s="19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15">
      <c r="A15" s="7" t="s">
        <v>1</v>
      </c>
      <c r="B15" s="5" t="s">
        <v>17</v>
      </c>
      <c r="C15" s="73"/>
      <c r="D15" s="74"/>
      <c r="E15" s="79">
        <f>E7+E13+E11+E9</f>
        <v>4600</v>
      </c>
      <c r="F15" s="80"/>
      <c r="G15" s="24">
        <f>E15*0.15</f>
        <v>690</v>
      </c>
      <c r="H15" s="24">
        <f>E15-G15</f>
        <v>3910</v>
      </c>
      <c r="I15" s="8"/>
      <c r="J15" s="19"/>
      <c r="K15" s="13"/>
      <c r="L15" s="19"/>
      <c r="M15" s="13"/>
      <c r="N15" s="13"/>
      <c r="O15" s="13"/>
      <c r="P15" s="13"/>
      <c r="Q15" s="19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15">
      <c r="A16" s="13"/>
      <c r="B16" s="30"/>
      <c r="C16" s="81"/>
      <c r="D16" s="82"/>
      <c r="E16" s="91"/>
      <c r="F16" s="92"/>
      <c r="G16" s="31"/>
      <c r="H16" s="31"/>
      <c r="I16" s="19"/>
      <c r="J16" s="19"/>
      <c r="K16" s="13"/>
      <c r="L16" s="19"/>
      <c r="M16" s="13"/>
      <c r="N16" s="13"/>
      <c r="O16" s="13"/>
      <c r="P16" s="13"/>
      <c r="Q16" s="19"/>
      <c r="R16" s="13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15">
      <c r="A17" s="13"/>
      <c r="B17" s="30"/>
      <c r="C17" s="81"/>
      <c r="D17" s="82"/>
      <c r="E17" s="91"/>
      <c r="F17" s="92"/>
      <c r="G17" s="31"/>
      <c r="H17" s="31"/>
      <c r="I17" s="19"/>
      <c r="J17" s="19"/>
      <c r="K17" s="13"/>
      <c r="L17" s="19"/>
      <c r="M17" s="13"/>
      <c r="N17" s="13"/>
      <c r="O17" s="13"/>
      <c r="P17" s="13"/>
      <c r="Q17" s="19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15">
      <c r="A18" s="30"/>
      <c r="B18" s="30"/>
      <c r="C18" s="81"/>
      <c r="D18" s="81"/>
      <c r="E18" s="91"/>
      <c r="F18" s="91"/>
      <c r="G18" s="31"/>
      <c r="H18" s="31"/>
      <c r="I18" s="19"/>
      <c r="J18" s="19"/>
      <c r="K18" s="13"/>
      <c r="L18" s="19"/>
      <c r="M18" s="13"/>
      <c r="N18" s="13"/>
      <c r="O18" s="13"/>
      <c r="P18" s="13"/>
      <c r="Q18" s="1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15">
      <c r="A19" s="16"/>
      <c r="B19" s="32"/>
      <c r="C19" s="87"/>
      <c r="D19" s="87"/>
      <c r="E19" s="93"/>
      <c r="F19" s="93"/>
      <c r="G19" s="33"/>
      <c r="H19" s="33"/>
      <c r="I19" s="34"/>
      <c r="J19" s="19"/>
      <c r="K19" s="13"/>
      <c r="L19" s="19"/>
      <c r="M19" s="13"/>
      <c r="N19" s="13"/>
      <c r="O19" s="13"/>
      <c r="P19" s="13"/>
      <c r="Q19" s="19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15">
      <c r="A20" s="9" t="s">
        <v>27</v>
      </c>
      <c r="B20" s="9"/>
      <c r="C20" s="75"/>
      <c r="D20" s="76"/>
      <c r="E20" s="77"/>
      <c r="F20" s="78"/>
      <c r="G20" s="25"/>
      <c r="H20" s="25"/>
      <c r="I20" s="14"/>
      <c r="J20" s="19"/>
      <c r="K20" s="13"/>
      <c r="L20" s="19"/>
      <c r="M20" s="13"/>
      <c r="N20" s="13"/>
      <c r="O20" s="13"/>
      <c r="P20" s="13"/>
      <c r="Q20" s="19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15">
      <c r="A21" s="7" t="s">
        <v>28</v>
      </c>
      <c r="B21" s="5" t="s">
        <v>24</v>
      </c>
      <c r="C21" s="73">
        <v>15</v>
      </c>
      <c r="D21" s="74"/>
      <c r="E21" s="79">
        <v>250</v>
      </c>
      <c r="F21" s="80"/>
      <c r="G21" s="24">
        <v>37</v>
      </c>
      <c r="H21" s="24">
        <v>213</v>
      </c>
      <c r="I21" s="14"/>
      <c r="J21" s="19"/>
      <c r="K21" s="13"/>
      <c r="L21" s="19"/>
      <c r="M21" s="13"/>
      <c r="N21" s="13"/>
      <c r="O21" s="13"/>
      <c r="P21" s="13"/>
      <c r="Q21" s="19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15">
      <c r="A22" s="9" t="s">
        <v>25</v>
      </c>
      <c r="B22" s="9"/>
      <c r="C22" s="75"/>
      <c r="D22" s="76"/>
      <c r="E22" s="77"/>
      <c r="F22" s="78"/>
      <c r="G22" s="25"/>
      <c r="H22" s="25"/>
      <c r="I22" s="3"/>
      <c r="J22" s="19"/>
      <c r="K22" s="13"/>
      <c r="L22" s="19"/>
      <c r="M22" s="13"/>
      <c r="N22" s="13"/>
      <c r="O22" s="13"/>
      <c r="P22" s="13"/>
      <c r="Q22" s="19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15">
      <c r="A23" s="37" t="s">
        <v>29</v>
      </c>
      <c r="B23" s="5" t="s">
        <v>24</v>
      </c>
      <c r="C23" s="73"/>
      <c r="D23" s="74"/>
      <c r="E23" s="79"/>
      <c r="F23" s="80"/>
      <c r="G23" s="24"/>
      <c r="H23" s="24"/>
      <c r="I23" s="8"/>
      <c r="J23" s="19"/>
      <c r="K23" s="13"/>
      <c r="L23" s="19"/>
      <c r="M23" s="13"/>
      <c r="N23" s="13"/>
      <c r="O23" s="13"/>
      <c r="P23" s="13"/>
      <c r="Q23" s="19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15">
      <c r="A24" s="9" t="s">
        <v>30</v>
      </c>
      <c r="B24" s="9"/>
      <c r="C24" s="75"/>
      <c r="D24" s="76"/>
      <c r="E24" s="77"/>
      <c r="F24" s="78"/>
      <c r="G24" s="25"/>
      <c r="H24" s="25"/>
      <c r="I24" s="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15">
      <c r="A25" s="37" t="s">
        <v>31</v>
      </c>
      <c r="B25" s="5" t="s">
        <v>24</v>
      </c>
      <c r="C25" s="73">
        <v>21</v>
      </c>
      <c r="D25" s="74"/>
      <c r="E25" s="79">
        <v>320</v>
      </c>
      <c r="F25" s="80"/>
      <c r="G25" s="24">
        <f>E25*0.15</f>
        <v>48</v>
      </c>
      <c r="H25" s="24">
        <f>E25-G25</f>
        <v>272</v>
      </c>
      <c r="I25" s="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15">
      <c r="A26" s="9" t="s">
        <v>30</v>
      </c>
      <c r="B26" s="9"/>
      <c r="C26" s="75"/>
      <c r="D26" s="76"/>
      <c r="E26" s="77"/>
      <c r="F26" s="78"/>
      <c r="G26" s="25"/>
      <c r="H26" s="25"/>
      <c r="I26" s="1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15">
      <c r="A27" s="37" t="s">
        <v>32</v>
      </c>
      <c r="B27" s="5" t="s">
        <v>24</v>
      </c>
      <c r="C27" s="73">
        <v>28</v>
      </c>
      <c r="D27" s="74"/>
      <c r="E27" s="79">
        <v>260</v>
      </c>
      <c r="F27" s="80"/>
      <c r="G27" s="24">
        <f>E27*0.15</f>
        <v>39</v>
      </c>
      <c r="H27" s="24">
        <f>E27-G27</f>
        <v>221</v>
      </c>
      <c r="I27" s="14"/>
      <c r="K27" s="83"/>
      <c r="L27" s="84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15">
      <c r="A28" s="4"/>
      <c r="B28" s="9"/>
      <c r="C28" s="75"/>
      <c r="D28" s="76"/>
      <c r="E28" s="77"/>
      <c r="F28" s="78"/>
      <c r="G28" s="25"/>
      <c r="H28" s="25"/>
      <c r="I28" s="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15">
      <c r="A29" s="7" t="s">
        <v>1</v>
      </c>
      <c r="B29" s="5" t="s">
        <v>24</v>
      </c>
      <c r="C29" s="73"/>
      <c r="D29" s="74"/>
      <c r="E29" s="79">
        <f>E19+E21+E23+E25+E27</f>
        <v>830</v>
      </c>
      <c r="F29" s="80"/>
      <c r="G29" s="24">
        <f>G19+G21+G23+G25+G27</f>
        <v>124</v>
      </c>
      <c r="H29" s="24">
        <f>H19+H21+H23+H25+H27</f>
        <v>706</v>
      </c>
      <c r="I29" s="8"/>
      <c r="K29" s="83"/>
      <c r="L29" s="83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15">
      <c r="A30" s="4"/>
      <c r="B30" s="9"/>
      <c r="C30" s="75"/>
      <c r="D30" s="76"/>
      <c r="E30" s="77"/>
      <c r="F30" s="78"/>
      <c r="G30" s="25"/>
      <c r="H30" s="25"/>
      <c r="I30" s="14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15">
      <c r="A31" s="7"/>
      <c r="B31" s="5"/>
      <c r="C31" s="73"/>
      <c r="D31" s="74"/>
      <c r="E31" s="79"/>
      <c r="F31" s="80"/>
      <c r="G31" s="24"/>
      <c r="H31" s="24"/>
      <c r="I31" s="14"/>
      <c r="K31" s="83"/>
      <c r="L31" s="84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 ht="15">
      <c r="A32" s="4"/>
      <c r="B32" s="9"/>
      <c r="C32" s="75"/>
      <c r="D32" s="76"/>
      <c r="E32" s="77"/>
      <c r="F32" s="78"/>
      <c r="G32" s="25"/>
      <c r="H32" s="25"/>
      <c r="I32" s="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15">
      <c r="A33" s="7" t="s">
        <v>33</v>
      </c>
      <c r="B33" s="5"/>
      <c r="C33" s="73"/>
      <c r="D33" s="74"/>
      <c r="E33" s="79">
        <f>E15+E29</f>
        <v>5430</v>
      </c>
      <c r="F33" s="80"/>
      <c r="G33" s="24">
        <f>G15+G29</f>
        <v>814</v>
      </c>
      <c r="H33" s="24">
        <f>H15+H29</f>
        <v>4616</v>
      </c>
      <c r="I33" s="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15">
      <c r="A34" s="1"/>
      <c r="B34" s="22"/>
      <c r="C34" s="22"/>
      <c r="D34" s="22"/>
      <c r="E34" s="35"/>
      <c r="F34" s="35"/>
      <c r="G34" s="26"/>
      <c r="H34" s="2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15">
      <c r="A35" s="1"/>
      <c r="B35" s="22"/>
      <c r="C35" s="22"/>
      <c r="D35" s="22"/>
      <c r="E35" s="35"/>
      <c r="F35" s="35"/>
      <c r="G35" s="26"/>
      <c r="H35" s="2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15">
      <c r="A36" s="1" t="s">
        <v>8</v>
      </c>
      <c r="B36" s="96">
        <v>39233</v>
      </c>
      <c r="C36" s="97"/>
      <c r="D36" s="22"/>
      <c r="E36" s="35"/>
      <c r="F36" s="35"/>
      <c r="G36" s="26"/>
      <c r="H36" s="2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</row>
    <row r="37" spans="1:89" ht="15">
      <c r="A37" s="1"/>
      <c r="B37" s="22"/>
      <c r="C37" s="22"/>
      <c r="D37" s="22"/>
      <c r="E37" s="26"/>
      <c r="F37" s="26"/>
      <c r="G37" s="26"/>
      <c r="H37" s="2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15">
      <c r="A38" s="1" t="s">
        <v>9</v>
      </c>
      <c r="B38" s="22" t="s">
        <v>50</v>
      </c>
      <c r="C38" s="22"/>
      <c r="D38" s="22"/>
      <c r="E38" s="26"/>
      <c r="F38" s="26"/>
      <c r="G38" s="26"/>
      <c r="H38" s="2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1:89" ht="15">
      <c r="A39" s="1"/>
      <c r="B39" s="22"/>
      <c r="C39" s="22"/>
      <c r="D39" s="22"/>
      <c r="E39" s="26"/>
      <c r="F39" s="26"/>
      <c r="G39" s="26"/>
      <c r="H39" s="2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1:89" ht="15">
      <c r="A40" s="1" t="s">
        <v>10</v>
      </c>
      <c r="B40" s="22"/>
      <c r="C40" s="22"/>
      <c r="D40" s="22"/>
      <c r="E40" s="26"/>
      <c r="F40" s="26"/>
      <c r="G40" s="26"/>
      <c r="H40" s="2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1:89" ht="15">
      <c r="A41" s="1"/>
      <c r="B41" s="22"/>
      <c r="C41" s="22"/>
      <c r="D41" s="22"/>
      <c r="E41" s="26"/>
      <c r="F41" s="26"/>
      <c r="G41" s="26"/>
      <c r="H41" s="2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1:89" ht="15">
      <c r="A42" s="1"/>
      <c r="B42" s="22"/>
      <c r="C42" s="22"/>
      <c r="D42" s="22"/>
      <c r="E42" s="26"/>
      <c r="F42" s="26"/>
      <c r="G42" s="26"/>
      <c r="H42" s="2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4:89" ht="15">
      <c r="D43" s="22"/>
      <c r="E43" s="26"/>
      <c r="F43" s="26"/>
      <c r="G43" s="26"/>
      <c r="H43" s="2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4:89" ht="15">
      <c r="D44" s="22"/>
      <c r="E44" s="26"/>
      <c r="F44" s="26"/>
      <c r="G44" s="26"/>
      <c r="H44" s="2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4:89" ht="15">
      <c r="D45" s="22"/>
      <c r="E45" s="26"/>
      <c r="F45" s="26"/>
      <c r="G45" s="26"/>
      <c r="H45" s="2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4:89" ht="15">
      <c r="D46" s="22"/>
      <c r="E46" s="26"/>
      <c r="F46" s="26"/>
      <c r="G46" s="26"/>
      <c r="H46" s="2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4:89" ht="15">
      <c r="D47" s="22"/>
      <c r="E47" s="26"/>
      <c r="F47" s="26"/>
      <c r="G47" s="26"/>
      <c r="H47" s="2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4:89" ht="15">
      <c r="D48" s="22"/>
      <c r="E48" s="26"/>
      <c r="F48" s="26"/>
      <c r="G48" s="26"/>
      <c r="H48" s="2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15">
      <c r="A49" s="1"/>
      <c r="B49" s="22"/>
      <c r="C49" s="22"/>
      <c r="D49" s="22"/>
      <c r="E49" s="26"/>
      <c r="F49" s="26"/>
      <c r="G49" s="26"/>
      <c r="H49" s="2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15">
      <c r="A50" s="1"/>
      <c r="B50" s="22"/>
      <c r="C50" s="22"/>
      <c r="D50" s="22"/>
      <c r="E50" s="26"/>
      <c r="F50" s="26"/>
      <c r="G50" s="26"/>
      <c r="H50" s="2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5">
      <c r="A51" s="1"/>
      <c r="B51" s="22"/>
      <c r="C51" s="22"/>
      <c r="D51" s="22"/>
      <c r="E51" s="26"/>
      <c r="F51" s="26"/>
      <c r="G51" s="26"/>
      <c r="H51" s="2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5">
      <c r="A52" s="1"/>
      <c r="B52" s="22"/>
      <c r="C52" s="22"/>
      <c r="D52" s="22"/>
      <c r="E52" s="26"/>
      <c r="F52" s="26"/>
      <c r="G52" s="26"/>
      <c r="H52" s="2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5">
      <c r="A53" s="1"/>
      <c r="B53" s="22"/>
      <c r="C53" s="22"/>
      <c r="D53" s="22"/>
      <c r="E53" s="26"/>
      <c r="F53" s="26"/>
      <c r="G53" s="26"/>
      <c r="H53" s="2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5">
      <c r="A54" s="1"/>
      <c r="B54" s="22"/>
      <c r="C54" s="22"/>
      <c r="D54" s="22"/>
      <c r="E54" s="26"/>
      <c r="F54" s="26"/>
      <c r="G54" s="26"/>
      <c r="H54" s="26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15">
      <c r="A55" s="1"/>
      <c r="B55" s="22"/>
      <c r="C55" s="22"/>
      <c r="D55" s="22"/>
      <c r="E55" s="26"/>
      <c r="F55" s="26"/>
      <c r="G55" s="26"/>
      <c r="H55" s="2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15">
      <c r="A56" s="1"/>
      <c r="B56" s="22"/>
      <c r="C56" s="22"/>
      <c r="D56" s="22"/>
      <c r="E56" s="26"/>
      <c r="F56" s="26"/>
      <c r="G56" s="26"/>
      <c r="H56" s="26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5">
      <c r="A57" s="1"/>
      <c r="B57" s="22"/>
      <c r="C57" s="22"/>
      <c r="D57" s="22"/>
      <c r="E57" s="26"/>
      <c r="F57" s="26"/>
      <c r="G57" s="26"/>
      <c r="H57" s="26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5">
      <c r="A58" s="1"/>
      <c r="B58" s="22"/>
      <c r="C58" s="22"/>
      <c r="D58" s="22"/>
      <c r="E58" s="26"/>
      <c r="F58" s="26"/>
      <c r="G58" s="26"/>
      <c r="H58" s="26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5">
      <c r="A59" s="1"/>
      <c r="B59" s="22"/>
      <c r="C59" s="22"/>
      <c r="D59" s="22"/>
      <c r="E59" s="26"/>
      <c r="F59" s="26"/>
      <c r="G59" s="26"/>
      <c r="H59" s="2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5">
      <c r="A60" s="1"/>
      <c r="B60" s="22"/>
      <c r="C60" s="22"/>
      <c r="D60" s="22"/>
      <c r="E60" s="26"/>
      <c r="F60" s="26"/>
      <c r="G60" s="26"/>
      <c r="H60" s="2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5">
      <c r="A61" s="1"/>
      <c r="B61" s="22"/>
      <c r="C61" s="22"/>
      <c r="D61" s="22"/>
      <c r="E61" s="26"/>
      <c r="F61" s="26"/>
      <c r="G61" s="26"/>
      <c r="H61" s="2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5">
      <c r="A62" s="1"/>
      <c r="B62" s="22"/>
      <c r="C62" s="22"/>
      <c r="D62" s="22"/>
      <c r="E62" s="26"/>
      <c r="F62" s="26"/>
      <c r="G62" s="26"/>
      <c r="H62" s="2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5">
      <c r="A63" s="1"/>
      <c r="B63" s="22"/>
      <c r="C63" s="22"/>
      <c r="D63" s="22"/>
      <c r="E63" s="26"/>
      <c r="F63" s="26"/>
      <c r="G63" s="26"/>
      <c r="H63" s="2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5">
      <c r="A64" s="1"/>
      <c r="B64" s="22"/>
      <c r="C64" s="22"/>
      <c r="D64" s="22"/>
      <c r="E64" s="26"/>
      <c r="F64" s="26"/>
      <c r="G64" s="26"/>
      <c r="H64" s="26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5">
      <c r="A65" s="1"/>
      <c r="B65" s="22"/>
      <c r="C65" s="22"/>
      <c r="D65" s="22"/>
      <c r="E65" s="26"/>
      <c r="F65" s="26"/>
      <c r="G65" s="26"/>
      <c r="H65" s="26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5">
      <c r="A66" s="1"/>
      <c r="B66" s="22"/>
      <c r="C66" s="22"/>
      <c r="D66" s="22"/>
      <c r="E66" s="26"/>
      <c r="F66" s="26"/>
      <c r="G66" s="26"/>
      <c r="H66" s="2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5">
      <c r="A67" s="1"/>
      <c r="B67" s="22"/>
      <c r="C67" s="22"/>
      <c r="D67" s="22"/>
      <c r="E67" s="26"/>
      <c r="F67" s="26"/>
      <c r="G67" s="26"/>
      <c r="H67" s="26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5">
      <c r="A68" s="1"/>
      <c r="B68" s="22"/>
      <c r="C68" s="22"/>
      <c r="D68" s="22"/>
      <c r="E68" s="26"/>
      <c r="F68" s="26"/>
      <c r="G68" s="26"/>
      <c r="H68" s="2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5">
      <c r="A69" s="1"/>
      <c r="B69" s="22"/>
      <c r="C69" s="22"/>
      <c r="D69" s="22"/>
      <c r="E69" s="26"/>
      <c r="F69" s="26"/>
      <c r="G69" s="26"/>
      <c r="H69" s="2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5">
      <c r="A70" s="1"/>
      <c r="B70" s="22"/>
      <c r="C70" s="22"/>
      <c r="D70" s="22"/>
      <c r="E70" s="26"/>
      <c r="F70" s="26"/>
      <c r="G70" s="26"/>
      <c r="H70" s="2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5">
      <c r="A71" s="1"/>
      <c r="B71" s="22"/>
      <c r="C71" s="22"/>
      <c r="D71" s="22"/>
      <c r="E71" s="26"/>
      <c r="F71" s="26"/>
      <c r="G71" s="26"/>
      <c r="H71" s="2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5">
      <c r="A72" s="1"/>
      <c r="B72" s="22"/>
      <c r="C72" s="22"/>
      <c r="D72" s="22"/>
      <c r="E72" s="26"/>
      <c r="F72" s="26"/>
      <c r="G72" s="26"/>
      <c r="H72" s="26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5">
      <c r="A73" s="1"/>
      <c r="B73" s="22"/>
      <c r="C73" s="22"/>
      <c r="D73" s="22"/>
      <c r="E73" s="26"/>
      <c r="F73" s="26"/>
      <c r="G73" s="26"/>
      <c r="H73" s="26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5">
      <c r="A74" s="1"/>
      <c r="B74" s="22"/>
      <c r="C74" s="22"/>
      <c r="D74" s="22"/>
      <c r="E74" s="26"/>
      <c r="F74" s="26"/>
      <c r="G74" s="26"/>
      <c r="H74" s="26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5">
      <c r="A75" s="1"/>
      <c r="B75" s="22"/>
      <c r="C75" s="22"/>
      <c r="D75" s="22"/>
      <c r="E75" s="26"/>
      <c r="F75" s="26"/>
      <c r="G75" s="26"/>
      <c r="H75" s="26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5">
      <c r="A76" s="1"/>
      <c r="B76" s="22"/>
      <c r="C76" s="22"/>
      <c r="D76" s="22"/>
      <c r="E76" s="26"/>
      <c r="F76" s="26"/>
      <c r="G76" s="26"/>
      <c r="H76" s="26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5">
      <c r="A77" s="1"/>
      <c r="B77" s="22"/>
      <c r="C77" s="22"/>
      <c r="D77" s="22"/>
      <c r="E77" s="26"/>
      <c r="F77" s="26"/>
      <c r="G77" s="26"/>
      <c r="H77" s="26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5">
      <c r="A78" s="1"/>
      <c r="B78" s="22"/>
      <c r="C78" s="22"/>
      <c r="D78" s="22"/>
      <c r="E78" s="26"/>
      <c r="F78" s="26"/>
      <c r="G78" s="26"/>
      <c r="H78" s="26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5">
      <c r="A79" s="1"/>
      <c r="B79" s="22"/>
      <c r="C79" s="22"/>
      <c r="D79" s="22"/>
      <c r="E79" s="26"/>
      <c r="F79" s="26"/>
      <c r="G79" s="26"/>
      <c r="H79" s="26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5">
      <c r="A80" s="1"/>
      <c r="B80" s="22"/>
      <c r="C80" s="22"/>
      <c r="D80" s="22"/>
      <c r="E80" s="26"/>
      <c r="F80" s="26"/>
      <c r="G80" s="26"/>
      <c r="H80" s="26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5">
      <c r="A81" s="1"/>
      <c r="B81" s="22"/>
      <c r="C81" s="22"/>
      <c r="D81" s="22"/>
      <c r="E81" s="26"/>
      <c r="F81" s="26"/>
      <c r="G81" s="26"/>
      <c r="H81" s="26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5">
      <c r="A82" s="1"/>
      <c r="B82" s="22"/>
      <c r="C82" s="22"/>
      <c r="D82" s="22"/>
      <c r="E82" s="26"/>
      <c r="F82" s="26"/>
      <c r="G82" s="26"/>
      <c r="H82" s="26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5">
      <c r="A83" s="1"/>
      <c r="B83" s="22"/>
      <c r="C83" s="22"/>
      <c r="D83" s="22"/>
      <c r="E83" s="26"/>
      <c r="F83" s="26"/>
      <c r="G83" s="26"/>
      <c r="H83" s="26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5">
      <c r="A84" s="1"/>
      <c r="B84" s="22"/>
      <c r="C84" s="22"/>
      <c r="D84" s="22"/>
      <c r="E84" s="26"/>
      <c r="F84" s="26"/>
      <c r="G84" s="26"/>
      <c r="H84" s="26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5">
      <c r="A85" s="1"/>
      <c r="B85" s="22"/>
      <c r="C85" s="22"/>
      <c r="D85" s="22"/>
      <c r="E85" s="26"/>
      <c r="F85" s="26"/>
      <c r="G85" s="26"/>
      <c r="H85" s="26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5">
      <c r="A86" s="1"/>
      <c r="B86" s="22"/>
      <c r="C86" s="22"/>
      <c r="D86" s="22"/>
      <c r="E86" s="26"/>
      <c r="F86" s="26"/>
      <c r="G86" s="26"/>
      <c r="H86" s="26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5">
      <c r="A87" s="1"/>
      <c r="B87" s="22"/>
      <c r="C87" s="22"/>
      <c r="D87" s="22"/>
      <c r="E87" s="26"/>
      <c r="F87" s="26"/>
      <c r="G87" s="26"/>
      <c r="H87" s="26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5">
      <c r="A88" s="1"/>
      <c r="B88" s="22"/>
      <c r="C88" s="22"/>
      <c r="D88" s="22"/>
      <c r="E88" s="26"/>
      <c r="F88" s="26"/>
      <c r="G88" s="26"/>
      <c r="H88" s="26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5">
      <c r="A89" s="1"/>
      <c r="B89" s="22"/>
      <c r="C89" s="22"/>
      <c r="D89" s="22"/>
      <c r="E89" s="26"/>
      <c r="F89" s="26"/>
      <c r="G89" s="26"/>
      <c r="H89" s="26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15">
      <c r="A90" s="1"/>
      <c r="B90" s="22"/>
      <c r="C90" s="22"/>
      <c r="D90" s="22"/>
      <c r="E90" s="26"/>
      <c r="F90" s="26"/>
      <c r="G90" s="26"/>
      <c r="H90" s="2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15">
      <c r="A91" s="1"/>
      <c r="B91" s="22"/>
      <c r="C91" s="22"/>
      <c r="D91" s="22"/>
      <c r="E91" s="26"/>
      <c r="F91" s="26"/>
      <c r="G91" s="26"/>
      <c r="H91" s="26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15">
      <c r="A92" s="1"/>
      <c r="B92" s="22"/>
      <c r="C92" s="22"/>
      <c r="D92" s="22"/>
      <c r="E92" s="26"/>
      <c r="F92" s="26"/>
      <c r="G92" s="26"/>
      <c r="H92" s="26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15">
      <c r="A93" s="1"/>
      <c r="B93" s="22"/>
      <c r="C93" s="22"/>
      <c r="D93" s="22"/>
      <c r="E93" s="26"/>
      <c r="F93" s="26"/>
      <c r="G93" s="26"/>
      <c r="H93" s="26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5">
      <c r="A94" s="1"/>
      <c r="B94" s="22"/>
      <c r="C94" s="22"/>
      <c r="D94" s="22"/>
      <c r="E94" s="26"/>
      <c r="F94" s="26"/>
      <c r="G94" s="26"/>
      <c r="H94" s="26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5">
      <c r="A95" s="1"/>
      <c r="B95" s="22"/>
      <c r="C95" s="22"/>
      <c r="D95" s="22"/>
      <c r="E95" s="26"/>
      <c r="F95" s="26"/>
      <c r="G95" s="26"/>
      <c r="H95" s="2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5">
      <c r="A96" s="1"/>
      <c r="B96" s="22"/>
      <c r="C96" s="22"/>
      <c r="D96" s="22"/>
      <c r="E96" s="26"/>
      <c r="F96" s="26"/>
      <c r="G96" s="26"/>
      <c r="H96" s="26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5">
      <c r="A97" s="1"/>
      <c r="B97" s="22"/>
      <c r="C97" s="22"/>
      <c r="D97" s="22"/>
      <c r="E97" s="26"/>
      <c r="F97" s="26"/>
      <c r="G97" s="26"/>
      <c r="H97" s="26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5">
      <c r="A98" s="1"/>
      <c r="B98" s="22"/>
      <c r="C98" s="22"/>
      <c r="D98" s="22"/>
      <c r="E98" s="26"/>
      <c r="F98" s="26"/>
      <c r="G98" s="26"/>
      <c r="H98" s="2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5">
      <c r="A99" s="1"/>
      <c r="B99" s="22"/>
      <c r="C99" s="22"/>
      <c r="D99" s="22"/>
      <c r="E99" s="26"/>
      <c r="F99" s="26"/>
      <c r="G99" s="26"/>
      <c r="H99" s="26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5">
      <c r="A100" s="1"/>
      <c r="B100" s="22"/>
      <c r="C100" s="22"/>
      <c r="D100" s="22"/>
      <c r="E100" s="26"/>
      <c r="F100" s="26"/>
      <c r="G100" s="26"/>
      <c r="H100" s="26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5">
      <c r="A101" s="1"/>
      <c r="B101" s="22"/>
      <c r="C101" s="22"/>
      <c r="D101" s="22"/>
      <c r="E101" s="26"/>
      <c r="F101" s="26"/>
      <c r="G101" s="26"/>
      <c r="H101" s="26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5">
      <c r="A102" s="1"/>
      <c r="B102" s="22"/>
      <c r="C102" s="22"/>
      <c r="D102" s="22"/>
      <c r="E102" s="26"/>
      <c r="F102" s="26"/>
      <c r="G102" s="26"/>
      <c r="H102" s="26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5">
      <c r="A103" s="1"/>
      <c r="B103" s="22"/>
      <c r="C103" s="22"/>
      <c r="D103" s="22"/>
      <c r="E103" s="26"/>
      <c r="F103" s="26"/>
      <c r="G103" s="26"/>
      <c r="H103" s="26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5">
      <c r="A104" s="1"/>
      <c r="B104" s="1"/>
      <c r="C104" s="22"/>
      <c r="D104" s="1"/>
      <c r="E104" s="26"/>
      <c r="F104" s="26"/>
      <c r="G104" s="26"/>
      <c r="H104" s="26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5">
      <c r="A105" s="1"/>
      <c r="B105" s="1"/>
      <c r="C105" s="22"/>
      <c r="D105" s="1"/>
      <c r="E105" s="26"/>
      <c r="F105" s="26"/>
      <c r="G105" s="26"/>
      <c r="H105" s="26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5">
      <c r="A106" s="1"/>
      <c r="B106" s="1"/>
      <c r="C106" s="22"/>
      <c r="D106" s="1"/>
      <c r="E106" s="26"/>
      <c r="F106" s="26"/>
      <c r="G106" s="26"/>
      <c r="H106" s="26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5">
      <c r="A107" s="1"/>
      <c r="B107" s="1"/>
      <c r="C107" s="22"/>
      <c r="D107" s="1"/>
      <c r="E107" s="26"/>
      <c r="F107" s="26"/>
      <c r="G107" s="26"/>
      <c r="H107" s="26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5">
      <c r="A108" s="1"/>
      <c r="B108" s="1"/>
      <c r="C108" s="22"/>
      <c r="D108" s="1"/>
      <c r="E108" s="26"/>
      <c r="F108" s="26"/>
      <c r="G108" s="26"/>
      <c r="H108" s="2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5">
      <c r="A109" s="1"/>
      <c r="B109" s="1"/>
      <c r="C109" s="22"/>
      <c r="D109" s="1"/>
      <c r="E109" s="26"/>
      <c r="F109" s="26"/>
      <c r="G109" s="26"/>
      <c r="H109" s="26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5">
      <c r="A110" s="1"/>
      <c r="B110" s="1"/>
      <c r="C110" s="22"/>
      <c r="D110" s="1"/>
      <c r="E110" s="26"/>
      <c r="F110" s="26"/>
      <c r="G110" s="26"/>
      <c r="H110" s="26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5">
      <c r="A111" s="1"/>
      <c r="B111" s="1"/>
      <c r="C111" s="22"/>
      <c r="D111" s="1"/>
      <c r="E111" s="26"/>
      <c r="F111" s="26"/>
      <c r="G111" s="26"/>
      <c r="H111" s="26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5">
      <c r="A112" s="1"/>
      <c r="B112" s="1"/>
      <c r="C112" s="22"/>
      <c r="D112" s="1"/>
      <c r="E112" s="26"/>
      <c r="F112" s="26"/>
      <c r="G112" s="26"/>
      <c r="H112" s="26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5">
      <c r="A113" s="1"/>
      <c r="B113" s="1"/>
      <c r="C113" s="22"/>
      <c r="D113" s="1"/>
      <c r="E113" s="26"/>
      <c r="F113" s="26"/>
      <c r="G113" s="26"/>
      <c r="H113" s="26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5">
      <c r="A114" s="1"/>
      <c r="B114" s="1"/>
      <c r="C114" s="22"/>
      <c r="D114" s="1"/>
      <c r="E114" s="26"/>
      <c r="F114" s="26"/>
      <c r="G114" s="26"/>
      <c r="H114" s="26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5">
      <c r="A115" s="1"/>
      <c r="B115" s="1"/>
      <c r="C115" s="22"/>
      <c r="D115" s="1"/>
      <c r="E115" s="26"/>
      <c r="F115" s="26"/>
      <c r="G115" s="26"/>
      <c r="H115" s="26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5">
      <c r="A116" s="1"/>
      <c r="B116" s="1"/>
      <c r="C116" s="22"/>
      <c r="D116" s="1"/>
      <c r="E116" s="26"/>
      <c r="F116" s="26"/>
      <c r="G116" s="26"/>
      <c r="H116" s="26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5">
      <c r="A117" s="1"/>
      <c r="B117" s="1"/>
      <c r="C117" s="22"/>
      <c r="D117" s="1"/>
      <c r="E117" s="26"/>
      <c r="F117" s="26"/>
      <c r="G117" s="26"/>
      <c r="H117" s="26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5">
      <c r="A118" s="1"/>
      <c r="B118" s="1"/>
      <c r="C118" s="22"/>
      <c r="D118" s="1"/>
      <c r="E118" s="26"/>
      <c r="F118" s="26"/>
      <c r="G118" s="26"/>
      <c r="H118" s="26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5">
      <c r="A119" s="1"/>
      <c r="B119" s="1"/>
      <c r="C119" s="22"/>
      <c r="D119" s="1"/>
      <c r="E119" s="26"/>
      <c r="F119" s="26"/>
      <c r="G119" s="26"/>
      <c r="H119" s="26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5">
      <c r="A120" s="1"/>
      <c r="B120" s="1"/>
      <c r="C120" s="22"/>
      <c r="D120" s="1"/>
      <c r="E120" s="26"/>
      <c r="F120" s="26"/>
      <c r="G120" s="26"/>
      <c r="H120" s="26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5">
      <c r="A121" s="1"/>
      <c r="B121" s="1"/>
      <c r="C121" s="22"/>
      <c r="D121" s="1"/>
      <c r="E121" s="26"/>
      <c r="F121" s="26"/>
      <c r="G121" s="26"/>
      <c r="H121" s="26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5">
      <c r="A122" s="1"/>
      <c r="B122" s="1"/>
      <c r="C122" s="22"/>
      <c r="D122" s="1"/>
      <c r="E122" s="26"/>
      <c r="F122" s="26"/>
      <c r="G122" s="26"/>
      <c r="H122" s="26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5">
      <c r="A123" s="1"/>
      <c r="B123" s="1"/>
      <c r="C123" s="22"/>
      <c r="D123" s="1"/>
      <c r="E123" s="26"/>
      <c r="F123" s="26"/>
      <c r="G123" s="26"/>
      <c r="H123" s="26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5">
      <c r="A124" s="1"/>
      <c r="B124" s="1"/>
      <c r="C124" s="22"/>
      <c r="D124" s="1"/>
      <c r="E124" s="26"/>
      <c r="F124" s="26"/>
      <c r="G124" s="26"/>
      <c r="H124" s="26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5">
      <c r="A125" s="1"/>
      <c r="B125" s="1"/>
      <c r="C125" s="22"/>
      <c r="D125" s="1"/>
      <c r="E125" s="26"/>
      <c r="F125" s="26"/>
      <c r="G125" s="26"/>
      <c r="H125" s="26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5">
      <c r="A126" s="1"/>
      <c r="B126" s="1"/>
      <c r="C126" s="22"/>
      <c r="D126" s="1"/>
      <c r="E126" s="26"/>
      <c r="F126" s="26"/>
      <c r="G126" s="26"/>
      <c r="H126" s="26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5">
      <c r="A127" s="1"/>
      <c r="B127" s="1"/>
      <c r="C127" s="22"/>
      <c r="D127" s="1"/>
      <c r="E127" s="26"/>
      <c r="F127" s="26"/>
      <c r="G127" s="26"/>
      <c r="H127" s="26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5">
      <c r="A128" s="1"/>
      <c r="B128" s="1"/>
      <c r="C128" s="22"/>
      <c r="D128" s="1"/>
      <c r="E128" s="26"/>
      <c r="F128" s="26"/>
      <c r="G128" s="26"/>
      <c r="H128" s="26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1:89" ht="15">
      <c r="A129" s="1"/>
      <c r="B129" s="1"/>
      <c r="C129" s="22"/>
      <c r="D129" s="1"/>
      <c r="E129" s="26"/>
      <c r="F129" s="26"/>
      <c r="G129" s="26"/>
      <c r="H129" s="26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5">
      <c r="A130" s="1"/>
      <c r="B130" s="1"/>
      <c r="C130" s="22"/>
      <c r="D130" s="1"/>
      <c r="E130" s="26"/>
      <c r="F130" s="26"/>
      <c r="G130" s="26"/>
      <c r="H130" s="26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5">
      <c r="A131" s="1"/>
      <c r="B131" s="1"/>
      <c r="C131" s="22"/>
      <c r="D131" s="1"/>
      <c r="E131" s="26"/>
      <c r="F131" s="26"/>
      <c r="G131" s="26"/>
      <c r="H131" s="26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15">
      <c r="A132" s="1"/>
      <c r="B132" s="1"/>
      <c r="C132" s="22"/>
      <c r="D132" s="1"/>
      <c r="E132" s="26"/>
      <c r="F132" s="26"/>
      <c r="G132" s="26"/>
      <c r="H132" s="26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spans="1:89" ht="15">
      <c r="A133" s="1"/>
      <c r="B133" s="1"/>
      <c r="C133" s="22"/>
      <c r="D133" s="1"/>
      <c r="E133" s="26"/>
      <c r="F133" s="26"/>
      <c r="G133" s="26"/>
      <c r="H133" s="26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spans="1:89" ht="15">
      <c r="A134" s="1"/>
      <c r="B134" s="1"/>
      <c r="C134" s="22"/>
      <c r="D134" s="1"/>
      <c r="E134" s="26"/>
      <c r="F134" s="26"/>
      <c r="G134" s="26"/>
      <c r="H134" s="26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</row>
    <row r="135" spans="1:89" ht="15">
      <c r="A135" s="1"/>
      <c r="B135" s="1"/>
      <c r="C135" s="22"/>
      <c r="D135" s="1"/>
      <c r="E135" s="26"/>
      <c r="F135" s="26"/>
      <c r="G135" s="26"/>
      <c r="H135" s="26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</row>
    <row r="136" spans="1:89" ht="15">
      <c r="A136" s="1"/>
      <c r="B136" s="1"/>
      <c r="C136" s="22"/>
      <c r="D136" s="1"/>
      <c r="E136" s="26"/>
      <c r="F136" s="26"/>
      <c r="G136" s="26"/>
      <c r="H136" s="26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</row>
    <row r="137" spans="1:89" ht="15">
      <c r="A137" s="1"/>
      <c r="B137" s="1"/>
      <c r="C137" s="22"/>
      <c r="D137" s="1"/>
      <c r="E137" s="26"/>
      <c r="F137" s="26"/>
      <c r="G137" s="26"/>
      <c r="H137" s="26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</row>
    <row r="138" spans="5:8" ht="12.75">
      <c r="E138" s="27"/>
      <c r="F138" s="27"/>
      <c r="G138" s="27"/>
      <c r="H138" s="27"/>
    </row>
    <row r="139" spans="5:8" ht="12.75">
      <c r="E139" s="27"/>
      <c r="F139" s="27"/>
      <c r="G139" s="27"/>
      <c r="H139" s="27"/>
    </row>
    <row r="140" spans="5:8" ht="12.75">
      <c r="E140" s="27"/>
      <c r="F140" s="27"/>
      <c r="G140" s="27"/>
      <c r="H140" s="27"/>
    </row>
    <row r="141" spans="5:8" ht="12.75">
      <c r="E141" s="27"/>
      <c r="F141" s="27"/>
      <c r="G141" s="27"/>
      <c r="H141" s="27"/>
    </row>
    <row r="142" spans="5:8" ht="12.75">
      <c r="E142" s="27"/>
      <c r="F142" s="27"/>
      <c r="G142" s="27"/>
      <c r="H142" s="27"/>
    </row>
    <row r="143" spans="5:8" ht="12.75">
      <c r="E143" s="27"/>
      <c r="F143" s="27"/>
      <c r="G143" s="27"/>
      <c r="H143" s="27"/>
    </row>
    <row r="144" spans="5:8" ht="12.75">
      <c r="E144" s="27"/>
      <c r="F144" s="27"/>
      <c r="G144" s="27"/>
      <c r="H144" s="27"/>
    </row>
    <row r="145" spans="5:8" ht="12.75">
      <c r="E145" s="27"/>
      <c r="F145" s="27"/>
      <c r="G145" s="27"/>
      <c r="H145" s="27"/>
    </row>
    <row r="146" spans="5:8" ht="12.75">
      <c r="E146" s="27"/>
      <c r="F146" s="27"/>
      <c r="G146" s="27"/>
      <c r="H146" s="27"/>
    </row>
    <row r="147" spans="5:8" ht="12.75">
      <c r="E147" s="27"/>
      <c r="F147" s="27"/>
      <c r="G147" s="27"/>
      <c r="H147" s="27"/>
    </row>
    <row r="148" spans="5:8" ht="12.75">
      <c r="E148" s="27"/>
      <c r="F148" s="27"/>
      <c r="G148" s="27"/>
      <c r="H148" s="27"/>
    </row>
    <row r="149" spans="5:8" ht="12.75">
      <c r="E149" s="27"/>
      <c r="F149" s="27"/>
      <c r="G149" s="27"/>
      <c r="H149" s="27"/>
    </row>
    <row r="150" spans="5:8" ht="12.75">
      <c r="E150" s="27"/>
      <c r="F150" s="27"/>
      <c r="G150" s="27"/>
      <c r="H150" s="27"/>
    </row>
    <row r="151" spans="5:8" ht="12.75">
      <c r="E151" s="27"/>
      <c r="F151" s="27"/>
      <c r="G151" s="27"/>
      <c r="H151" s="27"/>
    </row>
    <row r="152" spans="5:8" ht="12.75">
      <c r="E152" s="27"/>
      <c r="F152" s="27"/>
      <c r="G152" s="27"/>
      <c r="H152" s="27"/>
    </row>
    <row r="153" spans="5:8" ht="12.75">
      <c r="E153" s="27"/>
      <c r="F153" s="27"/>
      <c r="G153" s="27"/>
      <c r="H153" s="27"/>
    </row>
    <row r="154" spans="5:8" ht="12.75">
      <c r="E154" s="27"/>
      <c r="F154" s="27"/>
      <c r="G154" s="27"/>
      <c r="H154" s="27"/>
    </row>
    <row r="155" spans="5:8" ht="12.75">
      <c r="E155" s="27"/>
      <c r="F155" s="27"/>
      <c r="G155" s="27"/>
      <c r="H155" s="27"/>
    </row>
    <row r="156" spans="5:8" ht="12.75">
      <c r="E156" s="27"/>
      <c r="F156" s="27"/>
      <c r="G156" s="27"/>
      <c r="H156" s="27"/>
    </row>
    <row r="157" spans="5:8" ht="12.75">
      <c r="E157" s="27"/>
      <c r="F157" s="27"/>
      <c r="G157" s="27"/>
      <c r="H157" s="27"/>
    </row>
    <row r="158" spans="5:8" ht="12.75">
      <c r="E158" s="27"/>
      <c r="F158" s="27"/>
      <c r="G158" s="27"/>
      <c r="H158" s="27"/>
    </row>
    <row r="159" spans="5:8" ht="12.75">
      <c r="E159" s="27"/>
      <c r="F159" s="27"/>
      <c r="G159" s="27"/>
      <c r="H159" s="27"/>
    </row>
    <row r="160" spans="5:8" ht="12.75">
      <c r="E160" s="27"/>
      <c r="F160" s="27"/>
      <c r="G160" s="27"/>
      <c r="H160" s="27"/>
    </row>
    <row r="161" spans="5:8" ht="12.75">
      <c r="E161" s="27"/>
      <c r="F161" s="27"/>
      <c r="G161" s="27"/>
      <c r="H161" s="27"/>
    </row>
    <row r="162" spans="5:8" ht="12.75">
      <c r="E162" s="27"/>
      <c r="F162" s="27"/>
      <c r="G162" s="27"/>
      <c r="H162" s="27"/>
    </row>
    <row r="163" spans="5:8" ht="12.75">
      <c r="E163" s="27"/>
      <c r="F163" s="27"/>
      <c r="G163" s="27"/>
      <c r="H163" s="27"/>
    </row>
    <row r="164" spans="5:8" ht="12.75">
      <c r="E164" s="27"/>
      <c r="F164" s="27"/>
      <c r="G164" s="27"/>
      <c r="H164" s="27"/>
    </row>
    <row r="165" spans="5:8" ht="12.75">
      <c r="E165" s="27"/>
      <c r="F165" s="27"/>
      <c r="G165" s="27"/>
      <c r="H165" s="27"/>
    </row>
    <row r="166" spans="5:8" ht="12.75">
      <c r="E166" s="27"/>
      <c r="F166" s="27"/>
      <c r="G166" s="27"/>
      <c r="H166" s="27"/>
    </row>
    <row r="167" spans="5:8" ht="12.75">
      <c r="E167" s="27"/>
      <c r="F167" s="27"/>
      <c r="G167" s="27"/>
      <c r="H167" s="27"/>
    </row>
    <row r="168" spans="5:8" ht="12.75">
      <c r="E168" s="27"/>
      <c r="F168" s="27"/>
      <c r="G168" s="27"/>
      <c r="H168" s="27"/>
    </row>
    <row r="169" spans="5:8" ht="12.75">
      <c r="E169" s="27"/>
      <c r="F169" s="27"/>
      <c r="G169" s="27"/>
      <c r="H169" s="27"/>
    </row>
    <row r="170" spans="5:8" ht="12.75">
      <c r="E170" s="27"/>
      <c r="F170" s="27"/>
      <c r="G170" s="27"/>
      <c r="H170" s="27"/>
    </row>
    <row r="171" spans="5:8" ht="12.75">
      <c r="E171" s="27"/>
      <c r="F171" s="27"/>
      <c r="G171" s="27"/>
      <c r="H171" s="27"/>
    </row>
    <row r="172" spans="5:8" ht="12.75">
      <c r="E172" s="27"/>
      <c r="F172" s="27"/>
      <c r="G172" s="27"/>
      <c r="H172" s="27"/>
    </row>
    <row r="173" spans="5:8" ht="12.75">
      <c r="E173" s="27"/>
      <c r="F173" s="27"/>
      <c r="G173" s="27"/>
      <c r="H173" s="27"/>
    </row>
    <row r="174" spans="5:8" ht="12.75">
      <c r="E174" s="27"/>
      <c r="F174" s="27"/>
      <c r="G174" s="27"/>
      <c r="H174" s="27"/>
    </row>
  </sheetData>
  <sheetProtection/>
  <mergeCells count="62">
    <mergeCell ref="E9:F9"/>
    <mergeCell ref="E11:F11"/>
    <mergeCell ref="C30:D30"/>
    <mergeCell ref="E30:F30"/>
    <mergeCell ref="E25:F25"/>
    <mergeCell ref="E16:F16"/>
    <mergeCell ref="E17:F17"/>
    <mergeCell ref="E18:F18"/>
    <mergeCell ref="E19:F19"/>
    <mergeCell ref="E23:F23"/>
    <mergeCell ref="C33:D33"/>
    <mergeCell ref="E33:F33"/>
    <mergeCell ref="C31:D31"/>
    <mergeCell ref="E31:F31"/>
    <mergeCell ref="C32:D32"/>
    <mergeCell ref="E32:F32"/>
    <mergeCell ref="B1:I1"/>
    <mergeCell ref="C24:D24"/>
    <mergeCell ref="E24:F24"/>
    <mergeCell ref="E20:F20"/>
    <mergeCell ref="E21:F21"/>
    <mergeCell ref="E22:F22"/>
    <mergeCell ref="E12:F12"/>
    <mergeCell ref="E13:F13"/>
    <mergeCell ref="E14:F14"/>
    <mergeCell ref="E15:F15"/>
    <mergeCell ref="C16:D16"/>
    <mergeCell ref="E4:F4"/>
    <mergeCell ref="E5:F5"/>
    <mergeCell ref="E6:F6"/>
    <mergeCell ref="E7:F7"/>
    <mergeCell ref="C6:D6"/>
    <mergeCell ref="C15:D15"/>
    <mergeCell ref="C10:D10"/>
    <mergeCell ref="E10:F10"/>
    <mergeCell ref="C11:D11"/>
    <mergeCell ref="C19:D19"/>
    <mergeCell ref="C20:D20"/>
    <mergeCell ref="C25:D25"/>
    <mergeCell ref="C21:D21"/>
    <mergeCell ref="C22:D22"/>
    <mergeCell ref="C23:D23"/>
    <mergeCell ref="K31:L31"/>
    <mergeCell ref="B36:C36"/>
    <mergeCell ref="K27:L27"/>
    <mergeCell ref="K29:L29"/>
    <mergeCell ref="C27:D27"/>
    <mergeCell ref="E27:F27"/>
    <mergeCell ref="C28:D28"/>
    <mergeCell ref="E28:F28"/>
    <mergeCell ref="C29:D29"/>
    <mergeCell ref="E29:F29"/>
    <mergeCell ref="E26:F26"/>
    <mergeCell ref="C4:D4"/>
    <mergeCell ref="C5:D5"/>
    <mergeCell ref="C7:D7"/>
    <mergeCell ref="C12:D12"/>
    <mergeCell ref="C13:D13"/>
    <mergeCell ref="C14:D14"/>
    <mergeCell ref="C26:D26"/>
    <mergeCell ref="C17:D17"/>
    <mergeCell ref="C18:D18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K174"/>
  <sheetViews>
    <sheetView zoomScalePageLayoutView="0" workbookViewId="0" topLeftCell="A4">
      <selection activeCell="B22" sqref="B21:B22"/>
    </sheetView>
  </sheetViews>
  <sheetFormatPr defaultColWidth="9.140625" defaultRowHeight="12.75"/>
  <cols>
    <col min="1" max="1" width="20.28125" style="0" customWidth="1"/>
    <col min="2" max="2" width="9.7109375" style="0" customWidth="1"/>
    <col min="3" max="3" width="7.57421875" style="15" customWidth="1"/>
    <col min="4" max="4" width="2.140625" style="0" customWidth="1"/>
    <col min="5" max="5" width="8.00390625" style="0" customWidth="1"/>
    <col min="6" max="6" width="5.28125" style="0" customWidth="1"/>
    <col min="7" max="7" width="11.140625" style="0" customWidth="1"/>
    <col min="8" max="8" width="12.28125" style="0" customWidth="1"/>
    <col min="9" max="9" width="22.421875" style="0" customWidth="1"/>
    <col min="10" max="10" width="6.8515625" style="0" customWidth="1"/>
    <col min="11" max="11" width="8.421875" style="0" customWidth="1"/>
    <col min="12" max="12" width="7.140625" style="0" customWidth="1"/>
    <col min="13" max="13" width="7.7109375" style="0" customWidth="1"/>
    <col min="15" max="15" width="9.28125" style="0" customWidth="1"/>
  </cols>
  <sheetData>
    <row r="1" spans="1:17" ht="17.25">
      <c r="A1" s="1" t="s">
        <v>7</v>
      </c>
      <c r="B1" s="95" t="s">
        <v>51</v>
      </c>
      <c r="C1" s="86"/>
      <c r="D1" s="86"/>
      <c r="E1" s="86"/>
      <c r="F1" s="86"/>
      <c r="G1" s="86"/>
      <c r="H1" s="86"/>
      <c r="I1" s="86"/>
      <c r="J1" s="15"/>
      <c r="K1" s="15"/>
      <c r="L1" s="15"/>
      <c r="M1" s="15"/>
      <c r="N1" s="15"/>
      <c r="O1" s="15"/>
      <c r="P1" s="15"/>
      <c r="Q1" s="15"/>
    </row>
    <row r="2" spans="1:89" ht="31.5" customHeight="1">
      <c r="A2" s="1"/>
      <c r="C2" s="22"/>
      <c r="D2" s="1"/>
      <c r="E2" s="1"/>
      <c r="F2" s="1"/>
      <c r="G2" s="1"/>
      <c r="H2" s="1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 ht="15">
      <c r="A3" s="1"/>
      <c r="B3" s="22"/>
      <c r="C3" s="2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 ht="15">
      <c r="A4" s="2" t="s">
        <v>0</v>
      </c>
      <c r="B4" s="2" t="s">
        <v>15</v>
      </c>
      <c r="C4" s="67" t="s">
        <v>34</v>
      </c>
      <c r="D4" s="68"/>
      <c r="E4" s="67" t="s">
        <v>2</v>
      </c>
      <c r="F4" s="68"/>
      <c r="G4" s="2" t="s">
        <v>4</v>
      </c>
      <c r="H4" s="3" t="s">
        <v>5</v>
      </c>
      <c r="I4" s="2" t="s">
        <v>18</v>
      </c>
      <c r="J4" s="17"/>
      <c r="K4" s="17"/>
      <c r="L4" s="17"/>
      <c r="M4" s="17"/>
      <c r="N4" s="18"/>
      <c r="O4" s="17"/>
      <c r="P4" s="19"/>
      <c r="Q4" s="1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 ht="15">
      <c r="A5" s="5"/>
      <c r="B5" s="6" t="s">
        <v>16</v>
      </c>
      <c r="C5" s="69" t="s">
        <v>35</v>
      </c>
      <c r="D5" s="70"/>
      <c r="E5" s="69" t="s">
        <v>3</v>
      </c>
      <c r="F5" s="74"/>
      <c r="G5" s="6" t="s">
        <v>12</v>
      </c>
      <c r="H5" s="8" t="s">
        <v>6</v>
      </c>
      <c r="I5" s="36" t="s">
        <v>19</v>
      </c>
      <c r="J5" s="20"/>
      <c r="K5" s="17"/>
      <c r="L5" s="17"/>
      <c r="M5" s="17"/>
      <c r="N5" s="18"/>
      <c r="O5" s="17"/>
      <c r="P5" s="13"/>
      <c r="Q5" s="1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15">
      <c r="A6" s="9" t="s">
        <v>26</v>
      </c>
      <c r="B6" s="2"/>
      <c r="C6" s="75"/>
      <c r="D6" s="76"/>
      <c r="E6" s="77"/>
      <c r="F6" s="78"/>
      <c r="G6" s="25"/>
      <c r="H6" s="25"/>
      <c r="I6" s="14"/>
      <c r="J6" s="19"/>
      <c r="K6" s="13"/>
      <c r="L6" s="19"/>
      <c r="M6" s="13"/>
      <c r="N6" s="13"/>
      <c r="O6" s="13"/>
      <c r="P6" s="13"/>
      <c r="Q6" s="19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ht="15">
      <c r="A7" s="7" t="s">
        <v>20</v>
      </c>
      <c r="B7" s="5" t="s">
        <v>17</v>
      </c>
      <c r="C7" s="73"/>
      <c r="D7" s="74"/>
      <c r="E7" s="79"/>
      <c r="F7" s="80"/>
      <c r="G7" s="24">
        <f>E7*0.15</f>
        <v>0</v>
      </c>
      <c r="H7" s="24">
        <f>E7-G7</f>
        <v>0</v>
      </c>
      <c r="I7" s="8"/>
      <c r="J7" s="19"/>
      <c r="K7" s="13"/>
      <c r="L7" s="19"/>
      <c r="M7" s="13"/>
      <c r="N7" s="13"/>
      <c r="O7" s="13"/>
      <c r="P7" s="13"/>
      <c r="Q7" s="19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ht="15">
      <c r="A8" s="28"/>
      <c r="B8" s="28"/>
      <c r="C8" s="38"/>
      <c r="D8" s="39"/>
      <c r="E8" s="40"/>
      <c r="F8" s="41"/>
      <c r="G8" s="29"/>
      <c r="H8" s="29"/>
      <c r="I8" s="14"/>
      <c r="J8" s="19"/>
      <c r="K8" s="13"/>
      <c r="L8" s="19"/>
      <c r="M8" s="13"/>
      <c r="N8" s="13"/>
      <c r="O8" s="13"/>
      <c r="P8" s="13"/>
      <c r="Q8" s="19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 ht="15">
      <c r="A9" s="44"/>
      <c r="B9" s="28"/>
      <c r="C9" s="42"/>
      <c r="D9" s="43"/>
      <c r="E9" s="79"/>
      <c r="F9" s="98"/>
      <c r="G9" s="24"/>
      <c r="H9" s="24"/>
      <c r="I9" s="8"/>
      <c r="J9" s="19"/>
      <c r="K9" s="13"/>
      <c r="L9" s="19"/>
      <c r="M9" s="13"/>
      <c r="N9" s="13"/>
      <c r="O9" s="13"/>
      <c r="P9" s="13"/>
      <c r="Q9" s="19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 ht="15">
      <c r="A10" s="9" t="s">
        <v>30</v>
      </c>
      <c r="B10" s="11"/>
      <c r="C10" s="75"/>
      <c r="D10" s="76"/>
      <c r="E10" s="77"/>
      <c r="F10" s="78"/>
      <c r="G10" s="29"/>
      <c r="H10" s="29"/>
      <c r="I10" s="14"/>
      <c r="J10" s="19"/>
      <c r="K10" s="13"/>
      <c r="L10" s="19"/>
      <c r="M10" s="13"/>
      <c r="N10" s="13"/>
      <c r="O10" s="13"/>
      <c r="P10" s="13"/>
      <c r="Q10" s="19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15">
      <c r="A11" s="7" t="s">
        <v>21</v>
      </c>
      <c r="B11" s="5" t="s">
        <v>17</v>
      </c>
      <c r="C11" s="73"/>
      <c r="D11" s="74"/>
      <c r="E11" s="79">
        <v>0</v>
      </c>
      <c r="F11" s="80"/>
      <c r="G11" s="24">
        <f>E11*0.15</f>
        <v>0</v>
      </c>
      <c r="H11" s="24">
        <f>E11-G11</f>
        <v>0</v>
      </c>
      <c r="I11" s="8"/>
      <c r="J11" s="19"/>
      <c r="K11" s="13"/>
      <c r="L11" s="19"/>
      <c r="M11" s="13"/>
      <c r="N11" s="13"/>
      <c r="O11" s="13"/>
      <c r="P11" s="13"/>
      <c r="Q11" s="19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15">
      <c r="A12" s="28" t="s">
        <v>30</v>
      </c>
      <c r="B12" s="28"/>
      <c r="C12" s="75"/>
      <c r="D12" s="76"/>
      <c r="E12" s="77"/>
      <c r="F12" s="78"/>
      <c r="G12" s="29"/>
      <c r="H12" s="29"/>
      <c r="I12" s="14"/>
      <c r="J12" s="19"/>
      <c r="K12" s="13"/>
      <c r="L12" s="19"/>
      <c r="M12" s="13"/>
      <c r="N12" s="13"/>
      <c r="O12" s="13"/>
      <c r="P12" s="13"/>
      <c r="Q12" s="19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15">
      <c r="A13" s="7" t="s">
        <v>22</v>
      </c>
      <c r="B13" s="5" t="s">
        <v>17</v>
      </c>
      <c r="C13" s="73"/>
      <c r="D13" s="74"/>
      <c r="E13" s="79">
        <v>2600</v>
      </c>
      <c r="F13" s="80"/>
      <c r="G13" s="24">
        <f>E13*0.15</f>
        <v>390</v>
      </c>
      <c r="H13" s="24">
        <f>E13-G13</f>
        <v>2210</v>
      </c>
      <c r="I13" s="14"/>
      <c r="J13" s="19"/>
      <c r="K13" s="13"/>
      <c r="L13" s="19"/>
      <c r="M13" s="13"/>
      <c r="N13" s="13"/>
      <c r="O13" s="13"/>
      <c r="P13" s="13"/>
      <c r="Q13" s="19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15">
      <c r="A14" s="4"/>
      <c r="B14" s="9"/>
      <c r="C14" s="75"/>
      <c r="D14" s="76"/>
      <c r="E14" s="77"/>
      <c r="F14" s="78"/>
      <c r="G14" s="25"/>
      <c r="H14" s="25"/>
      <c r="I14" s="3"/>
      <c r="J14" s="19"/>
      <c r="K14" s="13"/>
      <c r="L14" s="19"/>
      <c r="M14" s="13"/>
      <c r="N14" s="13"/>
      <c r="O14" s="13"/>
      <c r="P14" s="13"/>
      <c r="Q14" s="19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15">
      <c r="A15" s="7" t="s">
        <v>1</v>
      </c>
      <c r="B15" s="5" t="s">
        <v>17</v>
      </c>
      <c r="C15" s="73"/>
      <c r="D15" s="74"/>
      <c r="E15" s="79">
        <f>E7+E13+E11+E9</f>
        <v>2600</v>
      </c>
      <c r="F15" s="80"/>
      <c r="G15" s="24">
        <f>E15*0.15</f>
        <v>390</v>
      </c>
      <c r="H15" s="24">
        <f>E15-G15</f>
        <v>2210</v>
      </c>
      <c r="I15" s="8"/>
      <c r="J15" s="19"/>
      <c r="K15" s="13"/>
      <c r="L15" s="19"/>
      <c r="M15" s="13"/>
      <c r="N15" s="13"/>
      <c r="O15" s="13"/>
      <c r="P15" s="13"/>
      <c r="Q15" s="19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15">
      <c r="A16" s="13"/>
      <c r="B16" s="30"/>
      <c r="C16" s="81"/>
      <c r="D16" s="82"/>
      <c r="E16" s="91"/>
      <c r="F16" s="92"/>
      <c r="G16" s="31"/>
      <c r="H16" s="31"/>
      <c r="I16" s="19"/>
      <c r="J16" s="19"/>
      <c r="K16" s="13"/>
      <c r="L16" s="19"/>
      <c r="M16" s="13"/>
      <c r="N16" s="13"/>
      <c r="O16" s="13"/>
      <c r="P16" s="13"/>
      <c r="Q16" s="19"/>
      <c r="R16" s="13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15">
      <c r="A17" s="13"/>
      <c r="B17" s="30"/>
      <c r="C17" s="81"/>
      <c r="D17" s="82"/>
      <c r="E17" s="91"/>
      <c r="F17" s="92"/>
      <c r="G17" s="31"/>
      <c r="H17" s="31"/>
      <c r="I17" s="19"/>
      <c r="J17" s="19"/>
      <c r="K17" s="13"/>
      <c r="L17" s="19"/>
      <c r="M17" s="13"/>
      <c r="N17" s="13"/>
      <c r="O17" s="13"/>
      <c r="P17" s="13"/>
      <c r="Q17" s="19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15">
      <c r="A18" s="30"/>
      <c r="B18" s="30"/>
      <c r="C18" s="81"/>
      <c r="D18" s="81"/>
      <c r="E18" s="91"/>
      <c r="F18" s="91"/>
      <c r="G18" s="31"/>
      <c r="H18" s="31"/>
      <c r="I18" s="19"/>
      <c r="J18" s="19"/>
      <c r="K18" s="13"/>
      <c r="L18" s="19"/>
      <c r="M18" s="13"/>
      <c r="N18" s="13"/>
      <c r="O18" s="13"/>
      <c r="P18" s="13"/>
      <c r="Q18" s="1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15">
      <c r="A19" s="16"/>
      <c r="B19" s="32"/>
      <c r="C19" s="87"/>
      <c r="D19" s="87"/>
      <c r="E19" s="93"/>
      <c r="F19" s="93"/>
      <c r="G19" s="33"/>
      <c r="H19" s="33"/>
      <c r="I19" s="34"/>
      <c r="J19" s="19"/>
      <c r="K19" s="13"/>
      <c r="L19" s="19"/>
      <c r="M19" s="13"/>
      <c r="N19" s="13"/>
      <c r="O19" s="13"/>
      <c r="P19" s="13"/>
      <c r="Q19" s="19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15">
      <c r="A20" s="9" t="s">
        <v>27</v>
      </c>
      <c r="B20" s="9"/>
      <c r="C20" s="75"/>
      <c r="D20" s="76"/>
      <c r="E20" s="77"/>
      <c r="F20" s="78"/>
      <c r="G20" s="25"/>
      <c r="H20" s="25"/>
      <c r="I20" s="14"/>
      <c r="J20" s="19"/>
      <c r="K20" s="13"/>
      <c r="L20" s="19"/>
      <c r="M20" s="13"/>
      <c r="N20" s="13"/>
      <c r="O20" s="13"/>
      <c r="P20" s="13"/>
      <c r="Q20" s="19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15">
      <c r="A21" s="7" t="s">
        <v>28</v>
      </c>
      <c r="B21" s="5" t="s">
        <v>24</v>
      </c>
      <c r="C21" s="73">
        <v>15</v>
      </c>
      <c r="D21" s="74"/>
      <c r="E21" s="79">
        <v>250</v>
      </c>
      <c r="F21" s="80"/>
      <c r="G21" s="24">
        <v>37</v>
      </c>
      <c r="H21" s="24">
        <v>213</v>
      </c>
      <c r="I21" s="14"/>
      <c r="J21" s="19"/>
      <c r="K21" s="13"/>
      <c r="L21" s="19"/>
      <c r="M21" s="13"/>
      <c r="N21" s="13"/>
      <c r="O21" s="13"/>
      <c r="P21" s="13"/>
      <c r="Q21" s="19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15">
      <c r="A22" s="9" t="s">
        <v>25</v>
      </c>
      <c r="B22" s="9"/>
      <c r="C22" s="75"/>
      <c r="D22" s="76"/>
      <c r="E22" s="77"/>
      <c r="F22" s="78"/>
      <c r="G22" s="25"/>
      <c r="H22" s="25"/>
      <c r="I22" s="3"/>
      <c r="J22" s="19"/>
      <c r="K22" s="13"/>
      <c r="L22" s="19"/>
      <c r="M22" s="13"/>
      <c r="N22" s="13"/>
      <c r="O22" s="13"/>
      <c r="P22" s="13"/>
      <c r="Q22" s="19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15">
      <c r="A23" s="37" t="s">
        <v>29</v>
      </c>
      <c r="B23" s="5" t="s">
        <v>24</v>
      </c>
      <c r="C23" s="73"/>
      <c r="D23" s="74"/>
      <c r="E23" s="79"/>
      <c r="F23" s="80"/>
      <c r="G23" s="24"/>
      <c r="H23" s="24"/>
      <c r="I23" s="8"/>
      <c r="J23" s="19"/>
      <c r="K23" s="13"/>
      <c r="L23" s="19"/>
      <c r="M23" s="13"/>
      <c r="N23" s="13"/>
      <c r="O23" s="13"/>
      <c r="P23" s="13"/>
      <c r="Q23" s="19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15">
      <c r="A24" s="9" t="s">
        <v>30</v>
      </c>
      <c r="B24" s="9"/>
      <c r="C24" s="75"/>
      <c r="D24" s="76"/>
      <c r="E24" s="77"/>
      <c r="F24" s="78"/>
      <c r="G24" s="25"/>
      <c r="H24" s="25"/>
      <c r="I24" s="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15">
      <c r="A25" s="37" t="s">
        <v>31</v>
      </c>
      <c r="B25" s="5" t="s">
        <v>24</v>
      </c>
      <c r="C25" s="73">
        <v>21</v>
      </c>
      <c r="D25" s="74"/>
      <c r="E25" s="79">
        <v>320</v>
      </c>
      <c r="F25" s="80"/>
      <c r="G25" s="24">
        <f>E25*0.15</f>
        <v>48</v>
      </c>
      <c r="H25" s="24">
        <f>E25-G25</f>
        <v>272</v>
      </c>
      <c r="I25" s="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15">
      <c r="A26" s="9" t="s">
        <v>30</v>
      </c>
      <c r="B26" s="9"/>
      <c r="C26" s="75"/>
      <c r="D26" s="76"/>
      <c r="E26" s="77"/>
      <c r="F26" s="78"/>
      <c r="G26" s="25"/>
      <c r="H26" s="25"/>
      <c r="I26" s="1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15">
      <c r="A27" s="37" t="s">
        <v>32</v>
      </c>
      <c r="B27" s="5" t="s">
        <v>24</v>
      </c>
      <c r="C27" s="73">
        <v>28</v>
      </c>
      <c r="D27" s="74"/>
      <c r="E27" s="79">
        <v>260</v>
      </c>
      <c r="F27" s="80"/>
      <c r="G27" s="24">
        <f>E27*0.15</f>
        <v>39</v>
      </c>
      <c r="H27" s="24">
        <f>E27-G27</f>
        <v>221</v>
      </c>
      <c r="I27" s="14"/>
      <c r="K27" s="83"/>
      <c r="L27" s="84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15">
      <c r="A28" s="4"/>
      <c r="B28" s="9"/>
      <c r="C28" s="75"/>
      <c r="D28" s="76"/>
      <c r="E28" s="77"/>
      <c r="F28" s="78"/>
      <c r="G28" s="25"/>
      <c r="H28" s="25"/>
      <c r="I28" s="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15">
      <c r="A29" s="7" t="s">
        <v>1</v>
      </c>
      <c r="B29" s="5" t="s">
        <v>24</v>
      </c>
      <c r="C29" s="73"/>
      <c r="D29" s="74"/>
      <c r="E29" s="79">
        <f>E19+E21+E23+E25+E27</f>
        <v>830</v>
      </c>
      <c r="F29" s="80"/>
      <c r="G29" s="24">
        <f>G19+G21+G23+G25+G27</f>
        <v>124</v>
      </c>
      <c r="H29" s="24">
        <f>H19+H21+H23+H25+H27</f>
        <v>706</v>
      </c>
      <c r="I29" s="8"/>
      <c r="K29" s="83"/>
      <c r="L29" s="83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15">
      <c r="A30" s="4"/>
      <c r="B30" s="9"/>
      <c r="C30" s="75"/>
      <c r="D30" s="76"/>
      <c r="E30" s="77"/>
      <c r="F30" s="78"/>
      <c r="G30" s="25"/>
      <c r="H30" s="25"/>
      <c r="I30" s="14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15">
      <c r="A31" s="7"/>
      <c r="B31" s="5"/>
      <c r="C31" s="73"/>
      <c r="D31" s="74"/>
      <c r="E31" s="79"/>
      <c r="F31" s="80"/>
      <c r="G31" s="24"/>
      <c r="H31" s="24"/>
      <c r="I31" s="14"/>
      <c r="K31" s="83"/>
      <c r="L31" s="84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 ht="15">
      <c r="A32" s="4"/>
      <c r="B32" s="9"/>
      <c r="C32" s="75"/>
      <c r="D32" s="76"/>
      <c r="E32" s="77"/>
      <c r="F32" s="78"/>
      <c r="G32" s="25"/>
      <c r="H32" s="25"/>
      <c r="I32" s="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15">
      <c r="A33" s="7" t="s">
        <v>33</v>
      </c>
      <c r="B33" s="5"/>
      <c r="C33" s="73"/>
      <c r="D33" s="74"/>
      <c r="E33" s="79">
        <f>E15+E29</f>
        <v>3430</v>
      </c>
      <c r="F33" s="80"/>
      <c r="G33" s="24">
        <f>G15+G29</f>
        <v>514</v>
      </c>
      <c r="H33" s="24">
        <f>H15+H29</f>
        <v>2916</v>
      </c>
      <c r="I33" s="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15">
      <c r="A34" s="1"/>
      <c r="B34" s="22"/>
      <c r="C34" s="22"/>
      <c r="D34" s="22"/>
      <c r="E34" s="35"/>
      <c r="F34" s="35"/>
      <c r="G34" s="26"/>
      <c r="H34" s="2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15">
      <c r="A35" s="1"/>
      <c r="B35" s="22"/>
      <c r="C35" s="22"/>
      <c r="D35" s="22"/>
      <c r="E35" s="35"/>
      <c r="F35" s="35"/>
      <c r="G35" s="26"/>
      <c r="H35" s="2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15">
      <c r="A36" s="1" t="s">
        <v>8</v>
      </c>
      <c r="B36" s="96">
        <v>39265</v>
      </c>
      <c r="C36" s="97"/>
      <c r="D36" s="22"/>
      <c r="E36" s="35"/>
      <c r="F36" s="35"/>
      <c r="G36" s="26"/>
      <c r="H36" s="2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</row>
    <row r="37" spans="1:89" ht="15">
      <c r="A37" s="1"/>
      <c r="B37" s="22"/>
      <c r="C37" s="22"/>
      <c r="D37" s="22"/>
      <c r="E37" s="26"/>
      <c r="F37" s="26"/>
      <c r="G37" s="26"/>
      <c r="H37" s="2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15">
      <c r="A38" s="1" t="s">
        <v>9</v>
      </c>
      <c r="B38" s="22" t="s">
        <v>50</v>
      </c>
      <c r="C38" s="22"/>
      <c r="D38" s="22"/>
      <c r="E38" s="26"/>
      <c r="F38" s="26"/>
      <c r="G38" s="26"/>
      <c r="H38" s="2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1:89" ht="15">
      <c r="A39" s="1"/>
      <c r="B39" s="22"/>
      <c r="C39" s="22"/>
      <c r="D39" s="22"/>
      <c r="E39" s="26"/>
      <c r="F39" s="26"/>
      <c r="G39" s="26"/>
      <c r="H39" s="2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1:89" ht="15">
      <c r="A40" s="1" t="s">
        <v>10</v>
      </c>
      <c r="B40" s="22"/>
      <c r="C40" s="22"/>
      <c r="D40" s="22"/>
      <c r="E40" s="26"/>
      <c r="F40" s="26"/>
      <c r="G40" s="26"/>
      <c r="H40" s="2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1:89" ht="15">
      <c r="A41" s="1"/>
      <c r="B41" s="22"/>
      <c r="C41" s="22"/>
      <c r="D41" s="22"/>
      <c r="E41" s="26"/>
      <c r="F41" s="26"/>
      <c r="G41" s="26"/>
      <c r="H41" s="2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1:89" ht="15">
      <c r="A42" s="1"/>
      <c r="B42" s="22"/>
      <c r="C42" s="22"/>
      <c r="D42" s="22"/>
      <c r="E42" s="26"/>
      <c r="F42" s="26"/>
      <c r="G42" s="26"/>
      <c r="H42" s="2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4:89" ht="15">
      <c r="D43" s="22"/>
      <c r="E43" s="26"/>
      <c r="F43" s="26"/>
      <c r="G43" s="26"/>
      <c r="H43" s="2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4:89" ht="15">
      <c r="D44" s="22"/>
      <c r="E44" s="26"/>
      <c r="F44" s="26"/>
      <c r="G44" s="26"/>
      <c r="H44" s="2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4:89" ht="15">
      <c r="D45" s="22"/>
      <c r="E45" s="26"/>
      <c r="F45" s="26"/>
      <c r="G45" s="26"/>
      <c r="H45" s="2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4:89" ht="15">
      <c r="D46" s="22"/>
      <c r="E46" s="26"/>
      <c r="F46" s="26"/>
      <c r="G46" s="26"/>
      <c r="H46" s="2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4:89" ht="15">
      <c r="D47" s="22"/>
      <c r="E47" s="26"/>
      <c r="F47" s="26"/>
      <c r="G47" s="26"/>
      <c r="H47" s="2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4:89" ht="15">
      <c r="D48" s="22"/>
      <c r="E48" s="26"/>
      <c r="F48" s="26"/>
      <c r="G48" s="26"/>
      <c r="H48" s="2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15">
      <c r="A49" s="1"/>
      <c r="B49" s="22"/>
      <c r="C49" s="22"/>
      <c r="D49" s="22"/>
      <c r="E49" s="26"/>
      <c r="F49" s="26"/>
      <c r="G49" s="26"/>
      <c r="H49" s="2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15">
      <c r="A50" s="1"/>
      <c r="B50" s="22"/>
      <c r="C50" s="22"/>
      <c r="D50" s="22"/>
      <c r="E50" s="26"/>
      <c r="F50" s="26"/>
      <c r="G50" s="26"/>
      <c r="H50" s="2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5">
      <c r="A51" s="1"/>
      <c r="B51" s="22"/>
      <c r="C51" s="22"/>
      <c r="D51" s="22"/>
      <c r="E51" s="26"/>
      <c r="F51" s="26"/>
      <c r="G51" s="26"/>
      <c r="H51" s="2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5">
      <c r="A52" s="1"/>
      <c r="B52" s="22"/>
      <c r="C52" s="22"/>
      <c r="D52" s="22"/>
      <c r="E52" s="26"/>
      <c r="F52" s="26"/>
      <c r="G52" s="26"/>
      <c r="H52" s="2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5">
      <c r="A53" s="1"/>
      <c r="B53" s="22"/>
      <c r="C53" s="22"/>
      <c r="D53" s="22"/>
      <c r="E53" s="26"/>
      <c r="F53" s="26"/>
      <c r="G53" s="26"/>
      <c r="H53" s="2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5">
      <c r="A54" s="1"/>
      <c r="B54" s="22"/>
      <c r="C54" s="22"/>
      <c r="D54" s="22"/>
      <c r="E54" s="26"/>
      <c r="F54" s="26"/>
      <c r="G54" s="26"/>
      <c r="H54" s="26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15">
      <c r="A55" s="1"/>
      <c r="B55" s="22"/>
      <c r="C55" s="22"/>
      <c r="D55" s="22"/>
      <c r="E55" s="26"/>
      <c r="F55" s="26"/>
      <c r="G55" s="26"/>
      <c r="H55" s="2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15">
      <c r="A56" s="1"/>
      <c r="B56" s="22"/>
      <c r="C56" s="22"/>
      <c r="D56" s="22"/>
      <c r="E56" s="26"/>
      <c r="F56" s="26"/>
      <c r="G56" s="26"/>
      <c r="H56" s="26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5">
      <c r="A57" s="1"/>
      <c r="B57" s="22"/>
      <c r="C57" s="22"/>
      <c r="D57" s="22"/>
      <c r="E57" s="26"/>
      <c r="F57" s="26"/>
      <c r="G57" s="26"/>
      <c r="H57" s="26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5">
      <c r="A58" s="1"/>
      <c r="B58" s="22"/>
      <c r="C58" s="22"/>
      <c r="D58" s="22"/>
      <c r="E58" s="26"/>
      <c r="F58" s="26"/>
      <c r="G58" s="26"/>
      <c r="H58" s="26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5">
      <c r="A59" s="1"/>
      <c r="B59" s="22"/>
      <c r="C59" s="22"/>
      <c r="D59" s="22"/>
      <c r="E59" s="26"/>
      <c r="F59" s="26"/>
      <c r="G59" s="26"/>
      <c r="H59" s="2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5">
      <c r="A60" s="1"/>
      <c r="B60" s="22"/>
      <c r="C60" s="22"/>
      <c r="D60" s="22"/>
      <c r="E60" s="26"/>
      <c r="F60" s="26"/>
      <c r="G60" s="26"/>
      <c r="H60" s="2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5">
      <c r="A61" s="1"/>
      <c r="B61" s="22"/>
      <c r="C61" s="22"/>
      <c r="D61" s="22"/>
      <c r="E61" s="26"/>
      <c r="F61" s="26"/>
      <c r="G61" s="26"/>
      <c r="H61" s="2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5">
      <c r="A62" s="1"/>
      <c r="B62" s="22"/>
      <c r="C62" s="22"/>
      <c r="D62" s="22"/>
      <c r="E62" s="26"/>
      <c r="F62" s="26"/>
      <c r="G62" s="26"/>
      <c r="H62" s="2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5">
      <c r="A63" s="1"/>
      <c r="B63" s="22"/>
      <c r="C63" s="22"/>
      <c r="D63" s="22"/>
      <c r="E63" s="26"/>
      <c r="F63" s="26"/>
      <c r="G63" s="26"/>
      <c r="H63" s="2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5">
      <c r="A64" s="1"/>
      <c r="B64" s="22"/>
      <c r="C64" s="22"/>
      <c r="D64" s="22"/>
      <c r="E64" s="26"/>
      <c r="F64" s="26"/>
      <c r="G64" s="26"/>
      <c r="H64" s="26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5">
      <c r="A65" s="1"/>
      <c r="B65" s="22"/>
      <c r="C65" s="22"/>
      <c r="D65" s="22"/>
      <c r="E65" s="26"/>
      <c r="F65" s="26"/>
      <c r="G65" s="26"/>
      <c r="H65" s="26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5">
      <c r="A66" s="1"/>
      <c r="B66" s="22"/>
      <c r="C66" s="22"/>
      <c r="D66" s="22"/>
      <c r="E66" s="26"/>
      <c r="F66" s="26"/>
      <c r="G66" s="26"/>
      <c r="H66" s="2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5">
      <c r="A67" s="1"/>
      <c r="B67" s="22"/>
      <c r="C67" s="22"/>
      <c r="D67" s="22"/>
      <c r="E67" s="26"/>
      <c r="F67" s="26"/>
      <c r="G67" s="26"/>
      <c r="H67" s="26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5">
      <c r="A68" s="1"/>
      <c r="B68" s="22"/>
      <c r="C68" s="22"/>
      <c r="D68" s="22"/>
      <c r="E68" s="26"/>
      <c r="F68" s="26"/>
      <c r="G68" s="26"/>
      <c r="H68" s="2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5">
      <c r="A69" s="1"/>
      <c r="B69" s="22"/>
      <c r="C69" s="22"/>
      <c r="D69" s="22"/>
      <c r="E69" s="26"/>
      <c r="F69" s="26"/>
      <c r="G69" s="26"/>
      <c r="H69" s="2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5">
      <c r="A70" s="1"/>
      <c r="B70" s="22"/>
      <c r="C70" s="22"/>
      <c r="D70" s="22"/>
      <c r="E70" s="26"/>
      <c r="F70" s="26"/>
      <c r="G70" s="26"/>
      <c r="H70" s="2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5">
      <c r="A71" s="1"/>
      <c r="B71" s="22"/>
      <c r="C71" s="22"/>
      <c r="D71" s="22"/>
      <c r="E71" s="26"/>
      <c r="F71" s="26"/>
      <c r="G71" s="26"/>
      <c r="H71" s="2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5">
      <c r="A72" s="1"/>
      <c r="B72" s="22"/>
      <c r="C72" s="22"/>
      <c r="D72" s="22"/>
      <c r="E72" s="26"/>
      <c r="F72" s="26"/>
      <c r="G72" s="26"/>
      <c r="H72" s="26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5">
      <c r="A73" s="1"/>
      <c r="B73" s="22"/>
      <c r="C73" s="22"/>
      <c r="D73" s="22"/>
      <c r="E73" s="26"/>
      <c r="F73" s="26"/>
      <c r="G73" s="26"/>
      <c r="H73" s="26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5">
      <c r="A74" s="1"/>
      <c r="B74" s="22"/>
      <c r="C74" s="22"/>
      <c r="D74" s="22"/>
      <c r="E74" s="26"/>
      <c r="F74" s="26"/>
      <c r="G74" s="26"/>
      <c r="H74" s="26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5">
      <c r="A75" s="1"/>
      <c r="B75" s="22"/>
      <c r="C75" s="22"/>
      <c r="D75" s="22"/>
      <c r="E75" s="26"/>
      <c r="F75" s="26"/>
      <c r="G75" s="26"/>
      <c r="H75" s="26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5">
      <c r="A76" s="1"/>
      <c r="B76" s="22"/>
      <c r="C76" s="22"/>
      <c r="D76" s="22"/>
      <c r="E76" s="26"/>
      <c r="F76" s="26"/>
      <c r="G76" s="26"/>
      <c r="H76" s="26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5">
      <c r="A77" s="1"/>
      <c r="B77" s="22"/>
      <c r="C77" s="22"/>
      <c r="D77" s="22"/>
      <c r="E77" s="26"/>
      <c r="F77" s="26"/>
      <c r="G77" s="26"/>
      <c r="H77" s="26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5">
      <c r="A78" s="1"/>
      <c r="B78" s="22"/>
      <c r="C78" s="22"/>
      <c r="D78" s="22"/>
      <c r="E78" s="26"/>
      <c r="F78" s="26"/>
      <c r="G78" s="26"/>
      <c r="H78" s="26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5">
      <c r="A79" s="1"/>
      <c r="B79" s="22"/>
      <c r="C79" s="22"/>
      <c r="D79" s="22"/>
      <c r="E79" s="26"/>
      <c r="F79" s="26"/>
      <c r="G79" s="26"/>
      <c r="H79" s="26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5">
      <c r="A80" s="1"/>
      <c r="B80" s="22"/>
      <c r="C80" s="22"/>
      <c r="D80" s="22"/>
      <c r="E80" s="26"/>
      <c r="F80" s="26"/>
      <c r="G80" s="26"/>
      <c r="H80" s="26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5">
      <c r="A81" s="1"/>
      <c r="B81" s="22"/>
      <c r="C81" s="22"/>
      <c r="D81" s="22"/>
      <c r="E81" s="26"/>
      <c r="F81" s="26"/>
      <c r="G81" s="26"/>
      <c r="H81" s="26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5">
      <c r="A82" s="1"/>
      <c r="B82" s="22"/>
      <c r="C82" s="22"/>
      <c r="D82" s="22"/>
      <c r="E82" s="26"/>
      <c r="F82" s="26"/>
      <c r="G82" s="26"/>
      <c r="H82" s="26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5">
      <c r="A83" s="1"/>
      <c r="B83" s="22"/>
      <c r="C83" s="22"/>
      <c r="D83" s="22"/>
      <c r="E83" s="26"/>
      <c r="F83" s="26"/>
      <c r="G83" s="26"/>
      <c r="H83" s="26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5">
      <c r="A84" s="1"/>
      <c r="B84" s="22"/>
      <c r="C84" s="22"/>
      <c r="D84" s="22"/>
      <c r="E84" s="26"/>
      <c r="F84" s="26"/>
      <c r="G84" s="26"/>
      <c r="H84" s="26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5">
      <c r="A85" s="1"/>
      <c r="B85" s="22"/>
      <c r="C85" s="22"/>
      <c r="D85" s="22"/>
      <c r="E85" s="26"/>
      <c r="F85" s="26"/>
      <c r="G85" s="26"/>
      <c r="H85" s="26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5">
      <c r="A86" s="1"/>
      <c r="B86" s="22"/>
      <c r="C86" s="22"/>
      <c r="D86" s="22"/>
      <c r="E86" s="26"/>
      <c r="F86" s="26"/>
      <c r="G86" s="26"/>
      <c r="H86" s="26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5">
      <c r="A87" s="1"/>
      <c r="B87" s="22"/>
      <c r="C87" s="22"/>
      <c r="D87" s="22"/>
      <c r="E87" s="26"/>
      <c r="F87" s="26"/>
      <c r="G87" s="26"/>
      <c r="H87" s="26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5">
      <c r="A88" s="1"/>
      <c r="B88" s="22"/>
      <c r="C88" s="22"/>
      <c r="D88" s="22"/>
      <c r="E88" s="26"/>
      <c r="F88" s="26"/>
      <c r="G88" s="26"/>
      <c r="H88" s="26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5">
      <c r="A89" s="1"/>
      <c r="B89" s="22"/>
      <c r="C89" s="22"/>
      <c r="D89" s="22"/>
      <c r="E89" s="26"/>
      <c r="F89" s="26"/>
      <c r="G89" s="26"/>
      <c r="H89" s="26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15">
      <c r="A90" s="1"/>
      <c r="B90" s="22"/>
      <c r="C90" s="22"/>
      <c r="D90" s="22"/>
      <c r="E90" s="26"/>
      <c r="F90" s="26"/>
      <c r="G90" s="26"/>
      <c r="H90" s="2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15">
      <c r="A91" s="1"/>
      <c r="B91" s="22"/>
      <c r="C91" s="22"/>
      <c r="D91" s="22"/>
      <c r="E91" s="26"/>
      <c r="F91" s="26"/>
      <c r="G91" s="26"/>
      <c r="H91" s="26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15">
      <c r="A92" s="1"/>
      <c r="B92" s="22"/>
      <c r="C92" s="22"/>
      <c r="D92" s="22"/>
      <c r="E92" s="26"/>
      <c r="F92" s="26"/>
      <c r="G92" s="26"/>
      <c r="H92" s="26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15">
      <c r="A93" s="1"/>
      <c r="B93" s="22"/>
      <c r="C93" s="22"/>
      <c r="D93" s="22"/>
      <c r="E93" s="26"/>
      <c r="F93" s="26"/>
      <c r="G93" s="26"/>
      <c r="H93" s="26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5">
      <c r="A94" s="1"/>
      <c r="B94" s="22"/>
      <c r="C94" s="22"/>
      <c r="D94" s="22"/>
      <c r="E94" s="26"/>
      <c r="F94" s="26"/>
      <c r="G94" s="26"/>
      <c r="H94" s="26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5">
      <c r="A95" s="1"/>
      <c r="B95" s="22"/>
      <c r="C95" s="22"/>
      <c r="D95" s="22"/>
      <c r="E95" s="26"/>
      <c r="F95" s="26"/>
      <c r="G95" s="26"/>
      <c r="H95" s="2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5">
      <c r="A96" s="1"/>
      <c r="B96" s="22"/>
      <c r="C96" s="22"/>
      <c r="D96" s="22"/>
      <c r="E96" s="26"/>
      <c r="F96" s="26"/>
      <c r="G96" s="26"/>
      <c r="H96" s="26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5">
      <c r="A97" s="1"/>
      <c r="B97" s="22"/>
      <c r="C97" s="22"/>
      <c r="D97" s="22"/>
      <c r="E97" s="26"/>
      <c r="F97" s="26"/>
      <c r="G97" s="26"/>
      <c r="H97" s="26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5">
      <c r="A98" s="1"/>
      <c r="B98" s="22"/>
      <c r="C98" s="22"/>
      <c r="D98" s="22"/>
      <c r="E98" s="26"/>
      <c r="F98" s="26"/>
      <c r="G98" s="26"/>
      <c r="H98" s="2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5">
      <c r="A99" s="1"/>
      <c r="B99" s="22"/>
      <c r="C99" s="22"/>
      <c r="D99" s="22"/>
      <c r="E99" s="26"/>
      <c r="F99" s="26"/>
      <c r="G99" s="26"/>
      <c r="H99" s="26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5">
      <c r="A100" s="1"/>
      <c r="B100" s="22"/>
      <c r="C100" s="22"/>
      <c r="D100" s="22"/>
      <c r="E100" s="26"/>
      <c r="F100" s="26"/>
      <c r="G100" s="26"/>
      <c r="H100" s="26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5">
      <c r="A101" s="1"/>
      <c r="B101" s="22"/>
      <c r="C101" s="22"/>
      <c r="D101" s="22"/>
      <c r="E101" s="26"/>
      <c r="F101" s="26"/>
      <c r="G101" s="26"/>
      <c r="H101" s="26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5">
      <c r="A102" s="1"/>
      <c r="B102" s="22"/>
      <c r="C102" s="22"/>
      <c r="D102" s="22"/>
      <c r="E102" s="26"/>
      <c r="F102" s="26"/>
      <c r="G102" s="26"/>
      <c r="H102" s="26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5">
      <c r="A103" s="1"/>
      <c r="B103" s="22"/>
      <c r="C103" s="22"/>
      <c r="D103" s="22"/>
      <c r="E103" s="26"/>
      <c r="F103" s="26"/>
      <c r="G103" s="26"/>
      <c r="H103" s="26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5">
      <c r="A104" s="1"/>
      <c r="B104" s="1"/>
      <c r="C104" s="22"/>
      <c r="D104" s="1"/>
      <c r="E104" s="26"/>
      <c r="F104" s="26"/>
      <c r="G104" s="26"/>
      <c r="H104" s="26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5">
      <c r="A105" s="1"/>
      <c r="B105" s="1"/>
      <c r="C105" s="22"/>
      <c r="D105" s="1"/>
      <c r="E105" s="26"/>
      <c r="F105" s="26"/>
      <c r="G105" s="26"/>
      <c r="H105" s="26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5">
      <c r="A106" s="1"/>
      <c r="B106" s="1"/>
      <c r="C106" s="22"/>
      <c r="D106" s="1"/>
      <c r="E106" s="26"/>
      <c r="F106" s="26"/>
      <c r="G106" s="26"/>
      <c r="H106" s="26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5">
      <c r="A107" s="1"/>
      <c r="B107" s="1"/>
      <c r="C107" s="22"/>
      <c r="D107" s="1"/>
      <c r="E107" s="26"/>
      <c r="F107" s="26"/>
      <c r="G107" s="26"/>
      <c r="H107" s="26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5">
      <c r="A108" s="1"/>
      <c r="B108" s="1"/>
      <c r="C108" s="22"/>
      <c r="D108" s="1"/>
      <c r="E108" s="26"/>
      <c r="F108" s="26"/>
      <c r="G108" s="26"/>
      <c r="H108" s="2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5">
      <c r="A109" s="1"/>
      <c r="B109" s="1"/>
      <c r="C109" s="22"/>
      <c r="D109" s="1"/>
      <c r="E109" s="26"/>
      <c r="F109" s="26"/>
      <c r="G109" s="26"/>
      <c r="H109" s="26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5">
      <c r="A110" s="1"/>
      <c r="B110" s="1"/>
      <c r="C110" s="22"/>
      <c r="D110" s="1"/>
      <c r="E110" s="26"/>
      <c r="F110" s="26"/>
      <c r="G110" s="26"/>
      <c r="H110" s="26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5">
      <c r="A111" s="1"/>
      <c r="B111" s="1"/>
      <c r="C111" s="22"/>
      <c r="D111" s="1"/>
      <c r="E111" s="26"/>
      <c r="F111" s="26"/>
      <c r="G111" s="26"/>
      <c r="H111" s="26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5">
      <c r="A112" s="1"/>
      <c r="B112" s="1"/>
      <c r="C112" s="22"/>
      <c r="D112" s="1"/>
      <c r="E112" s="26"/>
      <c r="F112" s="26"/>
      <c r="G112" s="26"/>
      <c r="H112" s="26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5">
      <c r="A113" s="1"/>
      <c r="B113" s="1"/>
      <c r="C113" s="22"/>
      <c r="D113" s="1"/>
      <c r="E113" s="26"/>
      <c r="F113" s="26"/>
      <c r="G113" s="26"/>
      <c r="H113" s="26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5">
      <c r="A114" s="1"/>
      <c r="B114" s="1"/>
      <c r="C114" s="22"/>
      <c r="D114" s="1"/>
      <c r="E114" s="26"/>
      <c r="F114" s="26"/>
      <c r="G114" s="26"/>
      <c r="H114" s="26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5">
      <c r="A115" s="1"/>
      <c r="B115" s="1"/>
      <c r="C115" s="22"/>
      <c r="D115" s="1"/>
      <c r="E115" s="26"/>
      <c r="F115" s="26"/>
      <c r="G115" s="26"/>
      <c r="H115" s="26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5">
      <c r="A116" s="1"/>
      <c r="B116" s="1"/>
      <c r="C116" s="22"/>
      <c r="D116" s="1"/>
      <c r="E116" s="26"/>
      <c r="F116" s="26"/>
      <c r="G116" s="26"/>
      <c r="H116" s="26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5">
      <c r="A117" s="1"/>
      <c r="B117" s="1"/>
      <c r="C117" s="22"/>
      <c r="D117" s="1"/>
      <c r="E117" s="26"/>
      <c r="F117" s="26"/>
      <c r="G117" s="26"/>
      <c r="H117" s="26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5">
      <c r="A118" s="1"/>
      <c r="B118" s="1"/>
      <c r="C118" s="22"/>
      <c r="D118" s="1"/>
      <c r="E118" s="26"/>
      <c r="F118" s="26"/>
      <c r="G118" s="26"/>
      <c r="H118" s="26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5">
      <c r="A119" s="1"/>
      <c r="B119" s="1"/>
      <c r="C119" s="22"/>
      <c r="D119" s="1"/>
      <c r="E119" s="26"/>
      <c r="F119" s="26"/>
      <c r="G119" s="26"/>
      <c r="H119" s="26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5">
      <c r="A120" s="1"/>
      <c r="B120" s="1"/>
      <c r="C120" s="22"/>
      <c r="D120" s="1"/>
      <c r="E120" s="26"/>
      <c r="F120" s="26"/>
      <c r="G120" s="26"/>
      <c r="H120" s="26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5">
      <c r="A121" s="1"/>
      <c r="B121" s="1"/>
      <c r="C121" s="22"/>
      <c r="D121" s="1"/>
      <c r="E121" s="26"/>
      <c r="F121" s="26"/>
      <c r="G121" s="26"/>
      <c r="H121" s="26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5">
      <c r="A122" s="1"/>
      <c r="B122" s="1"/>
      <c r="C122" s="22"/>
      <c r="D122" s="1"/>
      <c r="E122" s="26"/>
      <c r="F122" s="26"/>
      <c r="G122" s="26"/>
      <c r="H122" s="26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5">
      <c r="A123" s="1"/>
      <c r="B123" s="1"/>
      <c r="C123" s="22"/>
      <c r="D123" s="1"/>
      <c r="E123" s="26"/>
      <c r="F123" s="26"/>
      <c r="G123" s="26"/>
      <c r="H123" s="26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5">
      <c r="A124" s="1"/>
      <c r="B124" s="1"/>
      <c r="C124" s="22"/>
      <c r="D124" s="1"/>
      <c r="E124" s="26"/>
      <c r="F124" s="26"/>
      <c r="G124" s="26"/>
      <c r="H124" s="26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5">
      <c r="A125" s="1"/>
      <c r="B125" s="1"/>
      <c r="C125" s="22"/>
      <c r="D125" s="1"/>
      <c r="E125" s="26"/>
      <c r="F125" s="26"/>
      <c r="G125" s="26"/>
      <c r="H125" s="26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5">
      <c r="A126" s="1"/>
      <c r="B126" s="1"/>
      <c r="C126" s="22"/>
      <c r="D126" s="1"/>
      <c r="E126" s="26"/>
      <c r="F126" s="26"/>
      <c r="G126" s="26"/>
      <c r="H126" s="26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5">
      <c r="A127" s="1"/>
      <c r="B127" s="1"/>
      <c r="C127" s="22"/>
      <c r="D127" s="1"/>
      <c r="E127" s="26"/>
      <c r="F127" s="26"/>
      <c r="G127" s="26"/>
      <c r="H127" s="26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5">
      <c r="A128" s="1"/>
      <c r="B128" s="1"/>
      <c r="C128" s="22"/>
      <c r="D128" s="1"/>
      <c r="E128" s="26"/>
      <c r="F128" s="26"/>
      <c r="G128" s="26"/>
      <c r="H128" s="26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1:89" ht="15">
      <c r="A129" s="1"/>
      <c r="B129" s="1"/>
      <c r="C129" s="22"/>
      <c r="D129" s="1"/>
      <c r="E129" s="26"/>
      <c r="F129" s="26"/>
      <c r="G129" s="26"/>
      <c r="H129" s="26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5">
      <c r="A130" s="1"/>
      <c r="B130" s="1"/>
      <c r="C130" s="22"/>
      <c r="D130" s="1"/>
      <c r="E130" s="26"/>
      <c r="F130" s="26"/>
      <c r="G130" s="26"/>
      <c r="H130" s="26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5">
      <c r="A131" s="1"/>
      <c r="B131" s="1"/>
      <c r="C131" s="22"/>
      <c r="D131" s="1"/>
      <c r="E131" s="26"/>
      <c r="F131" s="26"/>
      <c r="G131" s="26"/>
      <c r="H131" s="26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15">
      <c r="A132" s="1"/>
      <c r="B132" s="1"/>
      <c r="C132" s="22"/>
      <c r="D132" s="1"/>
      <c r="E132" s="26"/>
      <c r="F132" s="26"/>
      <c r="G132" s="26"/>
      <c r="H132" s="26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spans="1:89" ht="15">
      <c r="A133" s="1"/>
      <c r="B133" s="1"/>
      <c r="C133" s="22"/>
      <c r="D133" s="1"/>
      <c r="E133" s="26"/>
      <c r="F133" s="26"/>
      <c r="G133" s="26"/>
      <c r="H133" s="26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spans="1:89" ht="15">
      <c r="A134" s="1"/>
      <c r="B134" s="1"/>
      <c r="C134" s="22"/>
      <c r="D134" s="1"/>
      <c r="E134" s="26"/>
      <c r="F134" s="26"/>
      <c r="G134" s="26"/>
      <c r="H134" s="26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</row>
    <row r="135" spans="1:89" ht="15">
      <c r="A135" s="1"/>
      <c r="B135" s="1"/>
      <c r="C135" s="22"/>
      <c r="D135" s="1"/>
      <c r="E135" s="26"/>
      <c r="F135" s="26"/>
      <c r="G135" s="26"/>
      <c r="H135" s="26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</row>
    <row r="136" spans="1:89" ht="15">
      <c r="A136" s="1"/>
      <c r="B136" s="1"/>
      <c r="C136" s="22"/>
      <c r="D136" s="1"/>
      <c r="E136" s="26"/>
      <c r="F136" s="26"/>
      <c r="G136" s="26"/>
      <c r="H136" s="26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</row>
    <row r="137" spans="1:89" ht="15">
      <c r="A137" s="1"/>
      <c r="B137" s="1"/>
      <c r="C137" s="22"/>
      <c r="D137" s="1"/>
      <c r="E137" s="26"/>
      <c r="F137" s="26"/>
      <c r="G137" s="26"/>
      <c r="H137" s="26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</row>
    <row r="138" spans="5:8" ht="12.75">
      <c r="E138" s="27"/>
      <c r="F138" s="27"/>
      <c r="G138" s="27"/>
      <c r="H138" s="27"/>
    </row>
    <row r="139" spans="5:8" ht="12.75">
      <c r="E139" s="27"/>
      <c r="F139" s="27"/>
      <c r="G139" s="27"/>
      <c r="H139" s="27"/>
    </row>
    <row r="140" spans="5:8" ht="12.75">
      <c r="E140" s="27"/>
      <c r="F140" s="27"/>
      <c r="G140" s="27"/>
      <c r="H140" s="27"/>
    </row>
    <row r="141" spans="5:8" ht="12.75">
      <c r="E141" s="27"/>
      <c r="F141" s="27"/>
      <c r="G141" s="27"/>
      <c r="H141" s="27"/>
    </row>
    <row r="142" spans="5:8" ht="12.75">
      <c r="E142" s="27"/>
      <c r="F142" s="27"/>
      <c r="G142" s="27"/>
      <c r="H142" s="27"/>
    </row>
    <row r="143" spans="5:8" ht="12.75">
      <c r="E143" s="27"/>
      <c r="F143" s="27"/>
      <c r="G143" s="27"/>
      <c r="H143" s="27"/>
    </row>
    <row r="144" spans="5:8" ht="12.75">
      <c r="E144" s="27"/>
      <c r="F144" s="27"/>
      <c r="G144" s="27"/>
      <c r="H144" s="27"/>
    </row>
    <row r="145" spans="5:8" ht="12.75">
      <c r="E145" s="27"/>
      <c r="F145" s="27"/>
      <c r="G145" s="27"/>
      <c r="H145" s="27"/>
    </row>
    <row r="146" spans="5:8" ht="12.75">
      <c r="E146" s="27"/>
      <c r="F146" s="27"/>
      <c r="G146" s="27"/>
      <c r="H146" s="27"/>
    </row>
    <row r="147" spans="5:8" ht="12.75">
      <c r="E147" s="27"/>
      <c r="F147" s="27"/>
      <c r="G147" s="27"/>
      <c r="H147" s="27"/>
    </row>
    <row r="148" spans="5:8" ht="12.75">
      <c r="E148" s="27"/>
      <c r="F148" s="27"/>
      <c r="G148" s="27"/>
      <c r="H148" s="27"/>
    </row>
    <row r="149" spans="5:8" ht="12.75">
      <c r="E149" s="27"/>
      <c r="F149" s="27"/>
      <c r="G149" s="27"/>
      <c r="H149" s="27"/>
    </row>
    <row r="150" spans="5:8" ht="12.75">
      <c r="E150" s="27"/>
      <c r="F150" s="27"/>
      <c r="G150" s="27"/>
      <c r="H150" s="27"/>
    </row>
    <row r="151" spans="5:8" ht="12.75">
      <c r="E151" s="27"/>
      <c r="F151" s="27"/>
      <c r="G151" s="27"/>
      <c r="H151" s="27"/>
    </row>
    <row r="152" spans="5:8" ht="12.75">
      <c r="E152" s="27"/>
      <c r="F152" s="27"/>
      <c r="G152" s="27"/>
      <c r="H152" s="27"/>
    </row>
    <row r="153" spans="5:8" ht="12.75">
      <c r="E153" s="27"/>
      <c r="F153" s="27"/>
      <c r="G153" s="27"/>
      <c r="H153" s="27"/>
    </row>
    <row r="154" spans="5:8" ht="12.75">
      <c r="E154" s="27"/>
      <c r="F154" s="27"/>
      <c r="G154" s="27"/>
      <c r="H154" s="27"/>
    </row>
    <row r="155" spans="5:8" ht="12.75">
      <c r="E155" s="27"/>
      <c r="F155" s="27"/>
      <c r="G155" s="27"/>
      <c r="H155" s="27"/>
    </row>
    <row r="156" spans="5:8" ht="12.75">
      <c r="E156" s="27"/>
      <c r="F156" s="27"/>
      <c r="G156" s="27"/>
      <c r="H156" s="27"/>
    </row>
    <row r="157" spans="5:8" ht="12.75">
      <c r="E157" s="27"/>
      <c r="F157" s="27"/>
      <c r="G157" s="27"/>
      <c r="H157" s="27"/>
    </row>
    <row r="158" spans="5:8" ht="12.75">
      <c r="E158" s="27"/>
      <c r="F158" s="27"/>
      <c r="G158" s="27"/>
      <c r="H158" s="27"/>
    </row>
    <row r="159" spans="5:8" ht="12.75">
      <c r="E159" s="27"/>
      <c r="F159" s="27"/>
      <c r="G159" s="27"/>
      <c r="H159" s="27"/>
    </row>
    <row r="160" spans="5:8" ht="12.75">
      <c r="E160" s="27"/>
      <c r="F160" s="27"/>
      <c r="G160" s="27"/>
      <c r="H160" s="27"/>
    </row>
    <row r="161" spans="5:8" ht="12.75">
      <c r="E161" s="27"/>
      <c r="F161" s="27"/>
      <c r="G161" s="27"/>
      <c r="H161" s="27"/>
    </row>
    <row r="162" spans="5:8" ht="12.75">
      <c r="E162" s="27"/>
      <c r="F162" s="27"/>
      <c r="G162" s="27"/>
      <c r="H162" s="27"/>
    </row>
    <row r="163" spans="5:8" ht="12.75">
      <c r="E163" s="27"/>
      <c r="F163" s="27"/>
      <c r="G163" s="27"/>
      <c r="H163" s="27"/>
    </row>
    <row r="164" spans="5:8" ht="12.75">
      <c r="E164" s="27"/>
      <c r="F164" s="27"/>
      <c r="G164" s="27"/>
      <c r="H164" s="27"/>
    </row>
    <row r="165" spans="5:8" ht="12.75">
      <c r="E165" s="27"/>
      <c r="F165" s="27"/>
      <c r="G165" s="27"/>
      <c r="H165" s="27"/>
    </row>
    <row r="166" spans="5:8" ht="12.75">
      <c r="E166" s="27"/>
      <c r="F166" s="27"/>
      <c r="G166" s="27"/>
      <c r="H166" s="27"/>
    </row>
    <row r="167" spans="5:8" ht="12.75">
      <c r="E167" s="27"/>
      <c r="F167" s="27"/>
      <c r="G167" s="27"/>
      <c r="H167" s="27"/>
    </row>
    <row r="168" spans="5:8" ht="12.75">
      <c r="E168" s="27"/>
      <c r="F168" s="27"/>
      <c r="G168" s="27"/>
      <c r="H168" s="27"/>
    </row>
    <row r="169" spans="5:8" ht="12.75">
      <c r="E169" s="27"/>
      <c r="F169" s="27"/>
      <c r="G169" s="27"/>
      <c r="H169" s="27"/>
    </row>
    <row r="170" spans="5:8" ht="12.75">
      <c r="E170" s="27"/>
      <c r="F170" s="27"/>
      <c r="G170" s="27"/>
      <c r="H170" s="27"/>
    </row>
    <row r="171" spans="5:8" ht="12.75">
      <c r="E171" s="27"/>
      <c r="F171" s="27"/>
      <c r="G171" s="27"/>
      <c r="H171" s="27"/>
    </row>
    <row r="172" spans="5:8" ht="12.75">
      <c r="E172" s="27"/>
      <c r="F172" s="27"/>
      <c r="G172" s="27"/>
      <c r="H172" s="27"/>
    </row>
    <row r="173" spans="5:8" ht="12.75">
      <c r="E173" s="27"/>
      <c r="F173" s="27"/>
      <c r="G173" s="27"/>
      <c r="H173" s="27"/>
    </row>
    <row r="174" spans="5:8" ht="12.75">
      <c r="E174" s="27"/>
      <c r="F174" s="27"/>
      <c r="G174" s="27"/>
      <c r="H174" s="27"/>
    </row>
  </sheetData>
  <sheetProtection/>
  <mergeCells count="62">
    <mergeCell ref="E26:F26"/>
    <mergeCell ref="C4:D4"/>
    <mergeCell ref="C5:D5"/>
    <mergeCell ref="C7:D7"/>
    <mergeCell ref="C12:D12"/>
    <mergeCell ref="C13:D13"/>
    <mergeCell ref="C14:D14"/>
    <mergeCell ref="C26:D26"/>
    <mergeCell ref="C17:D17"/>
    <mergeCell ref="C18:D18"/>
    <mergeCell ref="K31:L31"/>
    <mergeCell ref="B36:C36"/>
    <mergeCell ref="K27:L27"/>
    <mergeCell ref="K29:L29"/>
    <mergeCell ref="C27:D27"/>
    <mergeCell ref="E27:F27"/>
    <mergeCell ref="C28:D28"/>
    <mergeCell ref="E28:F28"/>
    <mergeCell ref="C29:D29"/>
    <mergeCell ref="E29:F29"/>
    <mergeCell ref="C19:D19"/>
    <mergeCell ref="C20:D20"/>
    <mergeCell ref="C25:D25"/>
    <mergeCell ref="C21:D21"/>
    <mergeCell ref="C22:D22"/>
    <mergeCell ref="C23:D23"/>
    <mergeCell ref="C16:D16"/>
    <mergeCell ref="E4:F4"/>
    <mergeCell ref="E5:F5"/>
    <mergeCell ref="E6:F6"/>
    <mergeCell ref="E7:F7"/>
    <mergeCell ref="C6:D6"/>
    <mergeCell ref="C15:D15"/>
    <mergeCell ref="C10:D10"/>
    <mergeCell ref="E10:F10"/>
    <mergeCell ref="C11:D11"/>
    <mergeCell ref="B1:I1"/>
    <mergeCell ref="C24:D24"/>
    <mergeCell ref="E24:F24"/>
    <mergeCell ref="E20:F20"/>
    <mergeCell ref="E21:F21"/>
    <mergeCell ref="E22:F22"/>
    <mergeCell ref="E12:F12"/>
    <mergeCell ref="E13:F13"/>
    <mergeCell ref="E14:F14"/>
    <mergeCell ref="E15:F15"/>
    <mergeCell ref="C33:D33"/>
    <mergeCell ref="E33:F33"/>
    <mergeCell ref="C31:D31"/>
    <mergeCell ref="E31:F31"/>
    <mergeCell ref="C32:D32"/>
    <mergeCell ref="E32:F32"/>
    <mergeCell ref="E9:F9"/>
    <mergeCell ref="E11:F11"/>
    <mergeCell ref="C30:D30"/>
    <mergeCell ref="E30:F30"/>
    <mergeCell ref="E25:F25"/>
    <mergeCell ref="E16:F16"/>
    <mergeCell ref="E17:F17"/>
    <mergeCell ref="E18:F18"/>
    <mergeCell ref="E19:F19"/>
    <mergeCell ref="E23:F23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K174"/>
  <sheetViews>
    <sheetView zoomScalePageLayoutView="0" workbookViewId="0" topLeftCell="A1">
      <selection activeCell="E12" sqref="E12:F12"/>
    </sheetView>
  </sheetViews>
  <sheetFormatPr defaultColWidth="9.140625" defaultRowHeight="12.75"/>
  <cols>
    <col min="1" max="1" width="20.28125" style="0" customWidth="1"/>
    <col min="2" max="2" width="9.7109375" style="0" customWidth="1"/>
    <col min="3" max="3" width="7.57421875" style="15" customWidth="1"/>
    <col min="4" max="4" width="2.140625" style="0" customWidth="1"/>
    <col min="5" max="5" width="8.00390625" style="0" customWidth="1"/>
    <col min="6" max="6" width="5.28125" style="0" customWidth="1"/>
    <col min="7" max="7" width="11.140625" style="0" customWidth="1"/>
    <col min="8" max="8" width="12.28125" style="0" customWidth="1"/>
    <col min="9" max="9" width="22.421875" style="0" customWidth="1"/>
    <col min="10" max="10" width="6.8515625" style="0" customWidth="1"/>
    <col min="11" max="11" width="8.421875" style="0" customWidth="1"/>
    <col min="12" max="12" width="7.140625" style="0" customWidth="1"/>
    <col min="13" max="13" width="7.7109375" style="0" customWidth="1"/>
    <col min="15" max="15" width="9.28125" style="0" customWidth="1"/>
  </cols>
  <sheetData>
    <row r="1" spans="1:17" ht="17.25">
      <c r="A1" s="1" t="s">
        <v>7</v>
      </c>
      <c r="B1" s="95" t="s">
        <v>52</v>
      </c>
      <c r="C1" s="86"/>
      <c r="D1" s="86"/>
      <c r="E1" s="86"/>
      <c r="F1" s="86"/>
      <c r="G1" s="86"/>
      <c r="H1" s="86"/>
      <c r="I1" s="86"/>
      <c r="J1" s="15"/>
      <c r="K1" s="15"/>
      <c r="L1" s="15"/>
      <c r="M1" s="15"/>
      <c r="N1" s="15"/>
      <c r="O1" s="15"/>
      <c r="P1" s="15"/>
      <c r="Q1" s="15"/>
    </row>
    <row r="2" spans="1:89" ht="31.5" customHeight="1">
      <c r="A2" s="1"/>
      <c r="C2" s="22"/>
      <c r="D2" s="1"/>
      <c r="E2" s="1"/>
      <c r="F2" s="1"/>
      <c r="G2" s="1"/>
      <c r="H2" s="1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 ht="15">
      <c r="A3" s="1"/>
      <c r="B3" s="22"/>
      <c r="C3" s="2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 ht="15">
      <c r="A4" s="2" t="s">
        <v>0</v>
      </c>
      <c r="B4" s="2" t="s">
        <v>15</v>
      </c>
      <c r="C4" s="67" t="s">
        <v>34</v>
      </c>
      <c r="D4" s="68"/>
      <c r="E4" s="67" t="s">
        <v>2</v>
      </c>
      <c r="F4" s="68"/>
      <c r="G4" s="2" t="s">
        <v>4</v>
      </c>
      <c r="H4" s="3" t="s">
        <v>5</v>
      </c>
      <c r="I4" s="2" t="s">
        <v>18</v>
      </c>
      <c r="J4" s="17"/>
      <c r="K4" s="17"/>
      <c r="L4" s="17"/>
      <c r="M4" s="17"/>
      <c r="N4" s="18"/>
      <c r="O4" s="17"/>
      <c r="P4" s="19"/>
      <c r="Q4" s="1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 ht="15">
      <c r="A5" s="5"/>
      <c r="B5" s="6" t="s">
        <v>16</v>
      </c>
      <c r="C5" s="69" t="s">
        <v>35</v>
      </c>
      <c r="D5" s="70"/>
      <c r="E5" s="69" t="s">
        <v>3</v>
      </c>
      <c r="F5" s="74"/>
      <c r="G5" s="6" t="s">
        <v>12</v>
      </c>
      <c r="H5" s="8" t="s">
        <v>6</v>
      </c>
      <c r="I5" s="36" t="s">
        <v>19</v>
      </c>
      <c r="J5" s="20"/>
      <c r="K5" s="17"/>
      <c r="L5" s="17"/>
      <c r="M5" s="17"/>
      <c r="N5" s="18"/>
      <c r="O5" s="17"/>
      <c r="P5" s="13"/>
      <c r="Q5" s="1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15">
      <c r="A6" s="9" t="s">
        <v>26</v>
      </c>
      <c r="B6" s="2"/>
      <c r="C6" s="75"/>
      <c r="D6" s="76"/>
      <c r="E6" s="77"/>
      <c r="F6" s="78"/>
      <c r="G6" s="25"/>
      <c r="H6" s="25"/>
      <c r="I6" s="14"/>
      <c r="J6" s="19"/>
      <c r="K6" s="13"/>
      <c r="L6" s="19"/>
      <c r="M6" s="13"/>
      <c r="N6" s="13"/>
      <c r="O6" s="13"/>
      <c r="P6" s="13"/>
      <c r="Q6" s="19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ht="15">
      <c r="A7" s="7" t="s">
        <v>20</v>
      </c>
      <c r="B7" s="5" t="s">
        <v>17</v>
      </c>
      <c r="C7" s="73"/>
      <c r="D7" s="74"/>
      <c r="E7" s="79"/>
      <c r="F7" s="80"/>
      <c r="G7" s="24">
        <f>E7*0.15</f>
        <v>0</v>
      </c>
      <c r="H7" s="24">
        <f>E7-G7</f>
        <v>0</v>
      </c>
      <c r="I7" s="8"/>
      <c r="J7" s="19"/>
      <c r="K7" s="13"/>
      <c r="L7" s="19"/>
      <c r="M7" s="13"/>
      <c r="N7" s="13"/>
      <c r="O7" s="13"/>
      <c r="P7" s="13"/>
      <c r="Q7" s="19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ht="15">
      <c r="A8" s="28"/>
      <c r="B8" s="28"/>
      <c r="C8" s="38"/>
      <c r="D8" s="39"/>
      <c r="E8" s="40"/>
      <c r="F8" s="41"/>
      <c r="G8" s="29"/>
      <c r="H8" s="29"/>
      <c r="I8" s="14"/>
      <c r="J8" s="19"/>
      <c r="K8" s="13"/>
      <c r="L8" s="19"/>
      <c r="M8" s="13"/>
      <c r="N8" s="13"/>
      <c r="O8" s="13"/>
      <c r="P8" s="13"/>
      <c r="Q8" s="19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 ht="15">
      <c r="A9" s="44"/>
      <c r="B9" s="28"/>
      <c r="C9" s="42"/>
      <c r="D9" s="43"/>
      <c r="E9" s="79"/>
      <c r="F9" s="98"/>
      <c r="G9" s="24"/>
      <c r="H9" s="24"/>
      <c r="I9" s="8"/>
      <c r="J9" s="19"/>
      <c r="K9" s="13"/>
      <c r="L9" s="19"/>
      <c r="M9" s="13"/>
      <c r="N9" s="13"/>
      <c r="O9" s="13"/>
      <c r="P9" s="13"/>
      <c r="Q9" s="19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 ht="15">
      <c r="A10" s="9" t="s">
        <v>30</v>
      </c>
      <c r="B10" s="11"/>
      <c r="C10" s="75"/>
      <c r="D10" s="76"/>
      <c r="E10" s="77"/>
      <c r="F10" s="78"/>
      <c r="G10" s="29"/>
      <c r="H10" s="29"/>
      <c r="I10" s="14"/>
      <c r="J10" s="19"/>
      <c r="K10" s="13"/>
      <c r="L10" s="19"/>
      <c r="M10" s="13"/>
      <c r="N10" s="13"/>
      <c r="O10" s="13"/>
      <c r="P10" s="13"/>
      <c r="Q10" s="19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15">
      <c r="A11" s="7" t="s">
        <v>21</v>
      </c>
      <c r="B11" s="5" t="s">
        <v>17</v>
      </c>
      <c r="C11" s="73"/>
      <c r="D11" s="74"/>
      <c r="E11" s="79">
        <v>0</v>
      </c>
      <c r="F11" s="80"/>
      <c r="G11" s="24">
        <f>E11*0.15</f>
        <v>0</v>
      </c>
      <c r="H11" s="24">
        <f>E11-G11</f>
        <v>0</v>
      </c>
      <c r="I11" s="8"/>
      <c r="J11" s="19"/>
      <c r="K11" s="13"/>
      <c r="L11" s="19"/>
      <c r="M11" s="13"/>
      <c r="N11" s="13"/>
      <c r="O11" s="13"/>
      <c r="P11" s="13"/>
      <c r="Q11" s="19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15">
      <c r="A12" s="28" t="s">
        <v>30</v>
      </c>
      <c r="B12" s="28"/>
      <c r="C12" s="75"/>
      <c r="D12" s="76"/>
      <c r="E12" s="77"/>
      <c r="F12" s="78"/>
      <c r="G12" s="29"/>
      <c r="H12" s="29"/>
      <c r="I12" s="14"/>
      <c r="J12" s="19"/>
      <c r="K12" s="13"/>
      <c r="L12" s="19"/>
      <c r="M12" s="13"/>
      <c r="N12" s="13"/>
      <c r="O12" s="13"/>
      <c r="P12" s="13"/>
      <c r="Q12" s="19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15">
      <c r="A13" s="7" t="s">
        <v>22</v>
      </c>
      <c r="B13" s="5" t="s">
        <v>17</v>
      </c>
      <c r="C13" s="73"/>
      <c r="D13" s="74"/>
      <c r="E13" s="79">
        <v>0</v>
      </c>
      <c r="F13" s="80"/>
      <c r="G13" s="24">
        <f>E13*0.15</f>
        <v>0</v>
      </c>
      <c r="H13" s="24">
        <f>E13-G13</f>
        <v>0</v>
      </c>
      <c r="I13" s="14"/>
      <c r="J13" s="19"/>
      <c r="K13" s="13"/>
      <c r="L13" s="19"/>
      <c r="M13" s="13"/>
      <c r="N13" s="13"/>
      <c r="O13" s="13"/>
      <c r="P13" s="13"/>
      <c r="Q13" s="19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15">
      <c r="A14" s="4"/>
      <c r="B14" s="9"/>
      <c r="C14" s="75"/>
      <c r="D14" s="76"/>
      <c r="E14" s="77"/>
      <c r="F14" s="78"/>
      <c r="G14" s="25"/>
      <c r="H14" s="25"/>
      <c r="I14" s="3"/>
      <c r="J14" s="19"/>
      <c r="K14" s="13"/>
      <c r="L14" s="19"/>
      <c r="M14" s="13"/>
      <c r="N14" s="13"/>
      <c r="O14" s="13"/>
      <c r="P14" s="13"/>
      <c r="Q14" s="19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15">
      <c r="A15" s="7" t="s">
        <v>1</v>
      </c>
      <c r="B15" s="5" t="s">
        <v>17</v>
      </c>
      <c r="C15" s="73"/>
      <c r="D15" s="74"/>
      <c r="E15" s="79">
        <f>E7+E13+E11+E9</f>
        <v>0</v>
      </c>
      <c r="F15" s="80"/>
      <c r="G15" s="24">
        <f>E15*0.15</f>
        <v>0</v>
      </c>
      <c r="H15" s="24">
        <f>E15-G15</f>
        <v>0</v>
      </c>
      <c r="I15" s="8"/>
      <c r="J15" s="19"/>
      <c r="K15" s="13"/>
      <c r="L15" s="19"/>
      <c r="M15" s="13"/>
      <c r="N15" s="13"/>
      <c r="O15" s="13"/>
      <c r="P15" s="13"/>
      <c r="Q15" s="19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15">
      <c r="A16" s="13"/>
      <c r="B16" s="30"/>
      <c r="C16" s="81"/>
      <c r="D16" s="82"/>
      <c r="E16" s="91"/>
      <c r="F16" s="92"/>
      <c r="G16" s="31"/>
      <c r="H16" s="31"/>
      <c r="I16" s="19"/>
      <c r="J16" s="19"/>
      <c r="K16" s="13"/>
      <c r="L16" s="19"/>
      <c r="M16" s="13"/>
      <c r="N16" s="13"/>
      <c r="O16" s="13"/>
      <c r="P16" s="13"/>
      <c r="Q16" s="19"/>
      <c r="R16" s="13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15">
      <c r="A17" s="13"/>
      <c r="B17" s="30"/>
      <c r="C17" s="81"/>
      <c r="D17" s="82"/>
      <c r="E17" s="91"/>
      <c r="F17" s="92"/>
      <c r="G17" s="31"/>
      <c r="H17" s="31"/>
      <c r="I17" s="19"/>
      <c r="J17" s="19"/>
      <c r="K17" s="13"/>
      <c r="L17" s="19"/>
      <c r="M17" s="13"/>
      <c r="N17" s="13"/>
      <c r="O17" s="13"/>
      <c r="P17" s="13"/>
      <c r="Q17" s="19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15">
      <c r="A18" s="30"/>
      <c r="B18" s="30"/>
      <c r="C18" s="81"/>
      <c r="D18" s="81"/>
      <c r="E18" s="91"/>
      <c r="F18" s="91"/>
      <c r="G18" s="31"/>
      <c r="H18" s="31"/>
      <c r="I18" s="19"/>
      <c r="J18" s="19"/>
      <c r="K18" s="13"/>
      <c r="L18" s="19"/>
      <c r="M18" s="13"/>
      <c r="N18" s="13"/>
      <c r="O18" s="13"/>
      <c r="P18" s="13"/>
      <c r="Q18" s="1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15">
      <c r="A19" s="16"/>
      <c r="B19" s="32"/>
      <c r="C19" s="87"/>
      <c r="D19" s="87"/>
      <c r="E19" s="93"/>
      <c r="F19" s="93"/>
      <c r="G19" s="33"/>
      <c r="H19" s="33"/>
      <c r="I19" s="34"/>
      <c r="J19" s="19"/>
      <c r="K19" s="13"/>
      <c r="L19" s="19"/>
      <c r="M19" s="13"/>
      <c r="N19" s="13"/>
      <c r="O19" s="13"/>
      <c r="P19" s="13"/>
      <c r="Q19" s="19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15">
      <c r="A20" s="9" t="s">
        <v>27</v>
      </c>
      <c r="B20" s="9"/>
      <c r="C20" s="75"/>
      <c r="D20" s="76"/>
      <c r="E20" s="77"/>
      <c r="F20" s="78"/>
      <c r="G20" s="25"/>
      <c r="H20" s="25"/>
      <c r="I20" s="14"/>
      <c r="J20" s="19"/>
      <c r="K20" s="13"/>
      <c r="L20" s="19"/>
      <c r="M20" s="13"/>
      <c r="N20" s="13"/>
      <c r="O20" s="13"/>
      <c r="P20" s="13"/>
      <c r="Q20" s="19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15">
      <c r="A21" s="7" t="s">
        <v>28</v>
      </c>
      <c r="B21" s="5" t="s">
        <v>24</v>
      </c>
      <c r="C21" s="73">
        <v>15</v>
      </c>
      <c r="D21" s="74"/>
      <c r="E21" s="79">
        <v>250</v>
      </c>
      <c r="F21" s="80"/>
      <c r="G21" s="24">
        <v>37</v>
      </c>
      <c r="H21" s="24">
        <v>213</v>
      </c>
      <c r="I21" s="14"/>
      <c r="J21" s="19"/>
      <c r="K21" s="13"/>
      <c r="L21" s="19"/>
      <c r="M21" s="13"/>
      <c r="N21" s="13"/>
      <c r="O21" s="13"/>
      <c r="P21" s="13"/>
      <c r="Q21" s="19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15">
      <c r="A22" s="9" t="s">
        <v>25</v>
      </c>
      <c r="B22" s="9"/>
      <c r="C22" s="75"/>
      <c r="D22" s="76"/>
      <c r="E22" s="77"/>
      <c r="F22" s="78"/>
      <c r="G22" s="25"/>
      <c r="H22" s="25"/>
      <c r="I22" s="3"/>
      <c r="J22" s="19"/>
      <c r="K22" s="13"/>
      <c r="L22" s="19"/>
      <c r="M22" s="13"/>
      <c r="N22" s="13"/>
      <c r="O22" s="13"/>
      <c r="P22" s="13"/>
      <c r="Q22" s="19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15">
      <c r="A23" s="37" t="s">
        <v>29</v>
      </c>
      <c r="B23" s="5" t="s">
        <v>24</v>
      </c>
      <c r="C23" s="73"/>
      <c r="D23" s="74"/>
      <c r="E23" s="79"/>
      <c r="F23" s="80"/>
      <c r="G23" s="24"/>
      <c r="H23" s="24"/>
      <c r="I23" s="8"/>
      <c r="J23" s="19"/>
      <c r="K23" s="13"/>
      <c r="L23" s="19"/>
      <c r="M23" s="13"/>
      <c r="N23" s="13"/>
      <c r="O23" s="13"/>
      <c r="P23" s="13"/>
      <c r="Q23" s="19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15">
      <c r="A24" s="9" t="s">
        <v>30</v>
      </c>
      <c r="B24" s="9"/>
      <c r="C24" s="75"/>
      <c r="D24" s="76"/>
      <c r="E24" s="77"/>
      <c r="F24" s="78"/>
      <c r="G24" s="25"/>
      <c r="H24" s="25"/>
      <c r="I24" s="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15">
      <c r="A25" s="37" t="s">
        <v>31</v>
      </c>
      <c r="B25" s="5" t="s">
        <v>24</v>
      </c>
      <c r="C25" s="73">
        <v>21</v>
      </c>
      <c r="D25" s="74"/>
      <c r="E25" s="79">
        <v>320</v>
      </c>
      <c r="F25" s="80"/>
      <c r="G25" s="24">
        <f>E25*0.15</f>
        <v>48</v>
      </c>
      <c r="H25" s="24">
        <f>E25-G25</f>
        <v>272</v>
      </c>
      <c r="I25" s="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15">
      <c r="A26" s="9" t="s">
        <v>30</v>
      </c>
      <c r="B26" s="9"/>
      <c r="C26" s="75"/>
      <c r="D26" s="76"/>
      <c r="E26" s="77"/>
      <c r="F26" s="78"/>
      <c r="G26" s="25"/>
      <c r="H26" s="25"/>
      <c r="I26" s="1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15">
      <c r="A27" s="37" t="s">
        <v>32</v>
      </c>
      <c r="B27" s="5" t="s">
        <v>24</v>
      </c>
      <c r="C27" s="73">
        <v>28</v>
      </c>
      <c r="D27" s="74"/>
      <c r="E27" s="79">
        <v>0</v>
      </c>
      <c r="F27" s="80"/>
      <c r="G27" s="24">
        <f>E27*0.15</f>
        <v>0</v>
      </c>
      <c r="H27" s="24">
        <f>E27-G27</f>
        <v>0</v>
      </c>
      <c r="I27" s="14"/>
      <c r="K27" s="83"/>
      <c r="L27" s="84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15">
      <c r="A28" s="4"/>
      <c r="B28" s="9"/>
      <c r="C28" s="75"/>
      <c r="D28" s="76"/>
      <c r="E28" s="77"/>
      <c r="F28" s="78"/>
      <c r="G28" s="25"/>
      <c r="H28" s="25"/>
      <c r="I28" s="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15">
      <c r="A29" s="7" t="s">
        <v>1</v>
      </c>
      <c r="B29" s="5" t="s">
        <v>24</v>
      </c>
      <c r="C29" s="73"/>
      <c r="D29" s="74"/>
      <c r="E29" s="79">
        <f>E19+E21+E23+E25+E27</f>
        <v>570</v>
      </c>
      <c r="F29" s="80"/>
      <c r="G29" s="24">
        <f>G19+G21+G23+G25+G27</f>
        <v>85</v>
      </c>
      <c r="H29" s="24">
        <f>H19+H21+H23+H25+H27</f>
        <v>485</v>
      </c>
      <c r="I29" s="8"/>
      <c r="K29" s="83"/>
      <c r="L29" s="83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15">
      <c r="A30" s="4"/>
      <c r="B30" s="9"/>
      <c r="C30" s="75"/>
      <c r="D30" s="76"/>
      <c r="E30" s="77"/>
      <c r="F30" s="78"/>
      <c r="G30" s="25"/>
      <c r="H30" s="25"/>
      <c r="I30" s="14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15">
      <c r="A31" s="7"/>
      <c r="B31" s="5"/>
      <c r="C31" s="73"/>
      <c r="D31" s="74"/>
      <c r="E31" s="79"/>
      <c r="F31" s="80"/>
      <c r="G31" s="24"/>
      <c r="H31" s="24"/>
      <c r="I31" s="14"/>
      <c r="K31" s="83"/>
      <c r="L31" s="84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 ht="15">
      <c r="A32" s="4"/>
      <c r="B32" s="9"/>
      <c r="C32" s="75"/>
      <c r="D32" s="76"/>
      <c r="E32" s="77"/>
      <c r="F32" s="78"/>
      <c r="G32" s="25"/>
      <c r="H32" s="25"/>
      <c r="I32" s="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15">
      <c r="A33" s="7" t="s">
        <v>33</v>
      </c>
      <c r="B33" s="5"/>
      <c r="C33" s="73"/>
      <c r="D33" s="74"/>
      <c r="E33" s="79">
        <f>E15+E29</f>
        <v>570</v>
      </c>
      <c r="F33" s="80"/>
      <c r="G33" s="24">
        <f>G15+G29</f>
        <v>85</v>
      </c>
      <c r="H33" s="24">
        <f>H15+H29</f>
        <v>485</v>
      </c>
      <c r="I33" s="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15">
      <c r="A34" s="1"/>
      <c r="B34" s="22"/>
      <c r="C34" s="22"/>
      <c r="D34" s="22"/>
      <c r="E34" s="35"/>
      <c r="F34" s="35"/>
      <c r="G34" s="26"/>
      <c r="H34" s="2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15">
      <c r="A35" s="1"/>
      <c r="B35" s="22"/>
      <c r="C35" s="22"/>
      <c r="D35" s="22"/>
      <c r="E35" s="35"/>
      <c r="F35" s="35"/>
      <c r="G35" s="26"/>
      <c r="H35" s="2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15">
      <c r="A36" s="1" t="s">
        <v>8</v>
      </c>
      <c r="B36" s="96">
        <v>39294</v>
      </c>
      <c r="C36" s="97"/>
      <c r="D36" s="22"/>
      <c r="E36" s="35"/>
      <c r="F36" s="35"/>
      <c r="G36" s="26"/>
      <c r="H36" s="2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</row>
    <row r="37" spans="1:89" ht="15">
      <c r="A37" s="1"/>
      <c r="B37" s="22"/>
      <c r="C37" s="22"/>
      <c r="D37" s="22"/>
      <c r="E37" s="26"/>
      <c r="F37" s="26"/>
      <c r="G37" s="26"/>
      <c r="H37" s="2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15">
      <c r="A38" s="1" t="s">
        <v>9</v>
      </c>
      <c r="B38" s="22" t="s">
        <v>50</v>
      </c>
      <c r="C38" s="22"/>
      <c r="D38" s="22"/>
      <c r="E38" s="26"/>
      <c r="F38" s="26"/>
      <c r="G38" s="26"/>
      <c r="H38" s="2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1:89" ht="15">
      <c r="A39" s="1"/>
      <c r="B39" s="22"/>
      <c r="C39" s="22"/>
      <c r="D39" s="22"/>
      <c r="E39" s="26"/>
      <c r="F39" s="26"/>
      <c r="G39" s="26"/>
      <c r="H39" s="2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1:89" ht="15">
      <c r="A40" s="1" t="s">
        <v>10</v>
      </c>
      <c r="B40" s="22"/>
      <c r="C40" s="22"/>
      <c r="D40" s="22"/>
      <c r="E40" s="26"/>
      <c r="F40" s="26"/>
      <c r="G40" s="26"/>
      <c r="H40" s="2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1:89" ht="15">
      <c r="A41" s="1"/>
      <c r="B41" s="22"/>
      <c r="C41" s="22"/>
      <c r="D41" s="22"/>
      <c r="E41" s="26"/>
      <c r="F41" s="26"/>
      <c r="G41" s="26"/>
      <c r="H41" s="2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1:89" ht="15">
      <c r="A42" s="1"/>
      <c r="B42" s="22"/>
      <c r="C42" s="22"/>
      <c r="D42" s="22"/>
      <c r="E42" s="26"/>
      <c r="F42" s="26"/>
      <c r="G42" s="26"/>
      <c r="H42" s="2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4:89" ht="15">
      <c r="D43" s="22"/>
      <c r="E43" s="26"/>
      <c r="F43" s="26"/>
      <c r="G43" s="26"/>
      <c r="H43" s="2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4:89" ht="15">
      <c r="D44" s="22"/>
      <c r="E44" s="26"/>
      <c r="F44" s="26"/>
      <c r="G44" s="26"/>
      <c r="H44" s="2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4:89" ht="15">
      <c r="D45" s="22"/>
      <c r="E45" s="26"/>
      <c r="F45" s="26"/>
      <c r="G45" s="26"/>
      <c r="H45" s="2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4:89" ht="15">
      <c r="D46" s="22"/>
      <c r="E46" s="26"/>
      <c r="F46" s="26"/>
      <c r="G46" s="26"/>
      <c r="H46" s="2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4:89" ht="15">
      <c r="D47" s="22"/>
      <c r="E47" s="26"/>
      <c r="F47" s="26"/>
      <c r="G47" s="26"/>
      <c r="H47" s="2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4:89" ht="15">
      <c r="D48" s="22"/>
      <c r="E48" s="26"/>
      <c r="F48" s="26"/>
      <c r="G48" s="26"/>
      <c r="H48" s="2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15">
      <c r="A49" s="1"/>
      <c r="B49" s="22"/>
      <c r="C49" s="22"/>
      <c r="D49" s="22"/>
      <c r="E49" s="26"/>
      <c r="F49" s="26"/>
      <c r="G49" s="26"/>
      <c r="H49" s="2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15">
      <c r="A50" s="1"/>
      <c r="B50" s="22"/>
      <c r="C50" s="22"/>
      <c r="D50" s="22"/>
      <c r="E50" s="26"/>
      <c r="F50" s="26"/>
      <c r="G50" s="26"/>
      <c r="H50" s="2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5">
      <c r="A51" s="1"/>
      <c r="B51" s="22"/>
      <c r="C51" s="22"/>
      <c r="D51" s="22"/>
      <c r="E51" s="26"/>
      <c r="F51" s="26"/>
      <c r="G51" s="26"/>
      <c r="H51" s="2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5">
      <c r="A52" s="1"/>
      <c r="B52" s="22"/>
      <c r="C52" s="22"/>
      <c r="D52" s="22"/>
      <c r="E52" s="26"/>
      <c r="F52" s="26"/>
      <c r="G52" s="26"/>
      <c r="H52" s="2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5">
      <c r="A53" s="1"/>
      <c r="B53" s="22"/>
      <c r="C53" s="22"/>
      <c r="D53" s="22"/>
      <c r="E53" s="26"/>
      <c r="F53" s="26"/>
      <c r="G53" s="26"/>
      <c r="H53" s="2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5">
      <c r="A54" s="1"/>
      <c r="B54" s="22"/>
      <c r="C54" s="22"/>
      <c r="D54" s="22"/>
      <c r="E54" s="26"/>
      <c r="F54" s="26"/>
      <c r="G54" s="26"/>
      <c r="H54" s="26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15">
      <c r="A55" s="1"/>
      <c r="B55" s="22"/>
      <c r="C55" s="22"/>
      <c r="D55" s="22"/>
      <c r="E55" s="26"/>
      <c r="F55" s="26"/>
      <c r="G55" s="26"/>
      <c r="H55" s="2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15">
      <c r="A56" s="1"/>
      <c r="B56" s="22"/>
      <c r="C56" s="22"/>
      <c r="D56" s="22"/>
      <c r="E56" s="26"/>
      <c r="F56" s="26"/>
      <c r="G56" s="26"/>
      <c r="H56" s="26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5">
      <c r="A57" s="1"/>
      <c r="B57" s="22"/>
      <c r="C57" s="22"/>
      <c r="D57" s="22"/>
      <c r="E57" s="26"/>
      <c r="F57" s="26"/>
      <c r="G57" s="26"/>
      <c r="H57" s="26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5">
      <c r="A58" s="1"/>
      <c r="B58" s="22"/>
      <c r="C58" s="22"/>
      <c r="D58" s="22"/>
      <c r="E58" s="26"/>
      <c r="F58" s="26"/>
      <c r="G58" s="26"/>
      <c r="H58" s="26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5">
      <c r="A59" s="1"/>
      <c r="B59" s="22"/>
      <c r="C59" s="22"/>
      <c r="D59" s="22"/>
      <c r="E59" s="26"/>
      <c r="F59" s="26"/>
      <c r="G59" s="26"/>
      <c r="H59" s="2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5">
      <c r="A60" s="1"/>
      <c r="B60" s="22"/>
      <c r="C60" s="22"/>
      <c r="D60" s="22"/>
      <c r="E60" s="26"/>
      <c r="F60" s="26"/>
      <c r="G60" s="26"/>
      <c r="H60" s="2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5">
      <c r="A61" s="1"/>
      <c r="B61" s="22"/>
      <c r="C61" s="22"/>
      <c r="D61" s="22"/>
      <c r="E61" s="26"/>
      <c r="F61" s="26"/>
      <c r="G61" s="26"/>
      <c r="H61" s="2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5">
      <c r="A62" s="1"/>
      <c r="B62" s="22"/>
      <c r="C62" s="22"/>
      <c r="D62" s="22"/>
      <c r="E62" s="26"/>
      <c r="F62" s="26"/>
      <c r="G62" s="26"/>
      <c r="H62" s="2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5">
      <c r="A63" s="1"/>
      <c r="B63" s="22"/>
      <c r="C63" s="22"/>
      <c r="D63" s="22"/>
      <c r="E63" s="26"/>
      <c r="F63" s="26"/>
      <c r="G63" s="26"/>
      <c r="H63" s="2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5">
      <c r="A64" s="1"/>
      <c r="B64" s="22"/>
      <c r="C64" s="22"/>
      <c r="D64" s="22"/>
      <c r="E64" s="26"/>
      <c r="F64" s="26"/>
      <c r="G64" s="26"/>
      <c r="H64" s="26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5">
      <c r="A65" s="1"/>
      <c r="B65" s="22"/>
      <c r="C65" s="22"/>
      <c r="D65" s="22"/>
      <c r="E65" s="26"/>
      <c r="F65" s="26"/>
      <c r="G65" s="26"/>
      <c r="H65" s="26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5">
      <c r="A66" s="1"/>
      <c r="B66" s="22"/>
      <c r="C66" s="22"/>
      <c r="D66" s="22"/>
      <c r="E66" s="26"/>
      <c r="F66" s="26"/>
      <c r="G66" s="26"/>
      <c r="H66" s="2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5">
      <c r="A67" s="1"/>
      <c r="B67" s="22"/>
      <c r="C67" s="22"/>
      <c r="D67" s="22"/>
      <c r="E67" s="26"/>
      <c r="F67" s="26"/>
      <c r="G67" s="26"/>
      <c r="H67" s="26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5">
      <c r="A68" s="1"/>
      <c r="B68" s="22"/>
      <c r="C68" s="22"/>
      <c r="D68" s="22"/>
      <c r="E68" s="26"/>
      <c r="F68" s="26"/>
      <c r="G68" s="26"/>
      <c r="H68" s="2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5">
      <c r="A69" s="1"/>
      <c r="B69" s="22"/>
      <c r="C69" s="22"/>
      <c r="D69" s="22"/>
      <c r="E69" s="26"/>
      <c r="F69" s="26"/>
      <c r="G69" s="26"/>
      <c r="H69" s="2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5">
      <c r="A70" s="1"/>
      <c r="B70" s="22"/>
      <c r="C70" s="22"/>
      <c r="D70" s="22"/>
      <c r="E70" s="26"/>
      <c r="F70" s="26"/>
      <c r="G70" s="26"/>
      <c r="H70" s="2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5">
      <c r="A71" s="1"/>
      <c r="B71" s="22"/>
      <c r="C71" s="22"/>
      <c r="D71" s="22"/>
      <c r="E71" s="26"/>
      <c r="F71" s="26"/>
      <c r="G71" s="26"/>
      <c r="H71" s="2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5">
      <c r="A72" s="1"/>
      <c r="B72" s="22"/>
      <c r="C72" s="22"/>
      <c r="D72" s="22"/>
      <c r="E72" s="26"/>
      <c r="F72" s="26"/>
      <c r="G72" s="26"/>
      <c r="H72" s="26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5">
      <c r="A73" s="1"/>
      <c r="B73" s="22"/>
      <c r="C73" s="22"/>
      <c r="D73" s="22"/>
      <c r="E73" s="26"/>
      <c r="F73" s="26"/>
      <c r="G73" s="26"/>
      <c r="H73" s="26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5">
      <c r="A74" s="1"/>
      <c r="B74" s="22"/>
      <c r="C74" s="22"/>
      <c r="D74" s="22"/>
      <c r="E74" s="26"/>
      <c r="F74" s="26"/>
      <c r="G74" s="26"/>
      <c r="H74" s="26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5">
      <c r="A75" s="1"/>
      <c r="B75" s="22"/>
      <c r="C75" s="22"/>
      <c r="D75" s="22"/>
      <c r="E75" s="26"/>
      <c r="F75" s="26"/>
      <c r="G75" s="26"/>
      <c r="H75" s="26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5">
      <c r="A76" s="1"/>
      <c r="B76" s="22"/>
      <c r="C76" s="22"/>
      <c r="D76" s="22"/>
      <c r="E76" s="26"/>
      <c r="F76" s="26"/>
      <c r="G76" s="26"/>
      <c r="H76" s="26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5">
      <c r="A77" s="1"/>
      <c r="B77" s="22"/>
      <c r="C77" s="22"/>
      <c r="D77" s="22"/>
      <c r="E77" s="26"/>
      <c r="F77" s="26"/>
      <c r="G77" s="26"/>
      <c r="H77" s="26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5">
      <c r="A78" s="1"/>
      <c r="B78" s="22"/>
      <c r="C78" s="22"/>
      <c r="D78" s="22"/>
      <c r="E78" s="26"/>
      <c r="F78" s="26"/>
      <c r="G78" s="26"/>
      <c r="H78" s="26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5">
      <c r="A79" s="1"/>
      <c r="B79" s="22"/>
      <c r="C79" s="22"/>
      <c r="D79" s="22"/>
      <c r="E79" s="26"/>
      <c r="F79" s="26"/>
      <c r="G79" s="26"/>
      <c r="H79" s="26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5">
      <c r="A80" s="1"/>
      <c r="B80" s="22"/>
      <c r="C80" s="22"/>
      <c r="D80" s="22"/>
      <c r="E80" s="26"/>
      <c r="F80" s="26"/>
      <c r="G80" s="26"/>
      <c r="H80" s="26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5">
      <c r="A81" s="1"/>
      <c r="B81" s="22"/>
      <c r="C81" s="22"/>
      <c r="D81" s="22"/>
      <c r="E81" s="26"/>
      <c r="F81" s="26"/>
      <c r="G81" s="26"/>
      <c r="H81" s="26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5">
      <c r="A82" s="1"/>
      <c r="B82" s="22"/>
      <c r="C82" s="22"/>
      <c r="D82" s="22"/>
      <c r="E82" s="26"/>
      <c r="F82" s="26"/>
      <c r="G82" s="26"/>
      <c r="H82" s="26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5">
      <c r="A83" s="1"/>
      <c r="B83" s="22"/>
      <c r="C83" s="22"/>
      <c r="D83" s="22"/>
      <c r="E83" s="26"/>
      <c r="F83" s="26"/>
      <c r="G83" s="26"/>
      <c r="H83" s="26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5">
      <c r="A84" s="1"/>
      <c r="B84" s="22"/>
      <c r="C84" s="22"/>
      <c r="D84" s="22"/>
      <c r="E84" s="26"/>
      <c r="F84" s="26"/>
      <c r="G84" s="26"/>
      <c r="H84" s="26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5">
      <c r="A85" s="1"/>
      <c r="B85" s="22"/>
      <c r="C85" s="22"/>
      <c r="D85" s="22"/>
      <c r="E85" s="26"/>
      <c r="F85" s="26"/>
      <c r="G85" s="26"/>
      <c r="H85" s="26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5">
      <c r="A86" s="1"/>
      <c r="B86" s="22"/>
      <c r="C86" s="22"/>
      <c r="D86" s="22"/>
      <c r="E86" s="26"/>
      <c r="F86" s="26"/>
      <c r="G86" s="26"/>
      <c r="H86" s="26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5">
      <c r="A87" s="1"/>
      <c r="B87" s="22"/>
      <c r="C87" s="22"/>
      <c r="D87" s="22"/>
      <c r="E87" s="26"/>
      <c r="F87" s="26"/>
      <c r="G87" s="26"/>
      <c r="H87" s="26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5">
      <c r="A88" s="1"/>
      <c r="B88" s="22"/>
      <c r="C88" s="22"/>
      <c r="D88" s="22"/>
      <c r="E88" s="26"/>
      <c r="F88" s="26"/>
      <c r="G88" s="26"/>
      <c r="H88" s="26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5">
      <c r="A89" s="1"/>
      <c r="B89" s="22"/>
      <c r="C89" s="22"/>
      <c r="D89" s="22"/>
      <c r="E89" s="26"/>
      <c r="F89" s="26"/>
      <c r="G89" s="26"/>
      <c r="H89" s="26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15">
      <c r="A90" s="1"/>
      <c r="B90" s="22"/>
      <c r="C90" s="22"/>
      <c r="D90" s="22"/>
      <c r="E90" s="26"/>
      <c r="F90" s="26"/>
      <c r="G90" s="26"/>
      <c r="H90" s="2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15">
      <c r="A91" s="1"/>
      <c r="B91" s="22"/>
      <c r="C91" s="22"/>
      <c r="D91" s="22"/>
      <c r="E91" s="26"/>
      <c r="F91" s="26"/>
      <c r="G91" s="26"/>
      <c r="H91" s="26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15">
      <c r="A92" s="1"/>
      <c r="B92" s="22"/>
      <c r="C92" s="22"/>
      <c r="D92" s="22"/>
      <c r="E92" s="26"/>
      <c r="F92" s="26"/>
      <c r="G92" s="26"/>
      <c r="H92" s="26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15">
      <c r="A93" s="1"/>
      <c r="B93" s="22"/>
      <c r="C93" s="22"/>
      <c r="D93" s="22"/>
      <c r="E93" s="26"/>
      <c r="F93" s="26"/>
      <c r="G93" s="26"/>
      <c r="H93" s="26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5">
      <c r="A94" s="1"/>
      <c r="B94" s="22"/>
      <c r="C94" s="22"/>
      <c r="D94" s="22"/>
      <c r="E94" s="26"/>
      <c r="F94" s="26"/>
      <c r="G94" s="26"/>
      <c r="H94" s="26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5">
      <c r="A95" s="1"/>
      <c r="B95" s="22"/>
      <c r="C95" s="22"/>
      <c r="D95" s="22"/>
      <c r="E95" s="26"/>
      <c r="F95" s="26"/>
      <c r="G95" s="26"/>
      <c r="H95" s="2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5">
      <c r="A96" s="1"/>
      <c r="B96" s="22"/>
      <c r="C96" s="22"/>
      <c r="D96" s="22"/>
      <c r="E96" s="26"/>
      <c r="F96" s="26"/>
      <c r="G96" s="26"/>
      <c r="H96" s="26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5">
      <c r="A97" s="1"/>
      <c r="B97" s="22"/>
      <c r="C97" s="22"/>
      <c r="D97" s="22"/>
      <c r="E97" s="26"/>
      <c r="F97" s="26"/>
      <c r="G97" s="26"/>
      <c r="H97" s="26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5">
      <c r="A98" s="1"/>
      <c r="B98" s="22"/>
      <c r="C98" s="22"/>
      <c r="D98" s="22"/>
      <c r="E98" s="26"/>
      <c r="F98" s="26"/>
      <c r="G98" s="26"/>
      <c r="H98" s="2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5">
      <c r="A99" s="1"/>
      <c r="B99" s="22"/>
      <c r="C99" s="22"/>
      <c r="D99" s="22"/>
      <c r="E99" s="26"/>
      <c r="F99" s="26"/>
      <c r="G99" s="26"/>
      <c r="H99" s="26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5">
      <c r="A100" s="1"/>
      <c r="B100" s="22"/>
      <c r="C100" s="22"/>
      <c r="D100" s="22"/>
      <c r="E100" s="26"/>
      <c r="F100" s="26"/>
      <c r="G100" s="26"/>
      <c r="H100" s="26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5">
      <c r="A101" s="1"/>
      <c r="B101" s="22"/>
      <c r="C101" s="22"/>
      <c r="D101" s="22"/>
      <c r="E101" s="26"/>
      <c r="F101" s="26"/>
      <c r="G101" s="26"/>
      <c r="H101" s="26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5">
      <c r="A102" s="1"/>
      <c r="B102" s="22"/>
      <c r="C102" s="22"/>
      <c r="D102" s="22"/>
      <c r="E102" s="26"/>
      <c r="F102" s="26"/>
      <c r="G102" s="26"/>
      <c r="H102" s="26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5">
      <c r="A103" s="1"/>
      <c r="B103" s="22"/>
      <c r="C103" s="22"/>
      <c r="D103" s="22"/>
      <c r="E103" s="26"/>
      <c r="F103" s="26"/>
      <c r="G103" s="26"/>
      <c r="H103" s="26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5">
      <c r="A104" s="1"/>
      <c r="B104" s="1"/>
      <c r="C104" s="22"/>
      <c r="D104" s="1"/>
      <c r="E104" s="26"/>
      <c r="F104" s="26"/>
      <c r="G104" s="26"/>
      <c r="H104" s="26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5">
      <c r="A105" s="1"/>
      <c r="B105" s="1"/>
      <c r="C105" s="22"/>
      <c r="D105" s="1"/>
      <c r="E105" s="26"/>
      <c r="F105" s="26"/>
      <c r="G105" s="26"/>
      <c r="H105" s="26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5">
      <c r="A106" s="1"/>
      <c r="B106" s="1"/>
      <c r="C106" s="22"/>
      <c r="D106" s="1"/>
      <c r="E106" s="26"/>
      <c r="F106" s="26"/>
      <c r="G106" s="26"/>
      <c r="H106" s="26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5">
      <c r="A107" s="1"/>
      <c r="B107" s="1"/>
      <c r="C107" s="22"/>
      <c r="D107" s="1"/>
      <c r="E107" s="26"/>
      <c r="F107" s="26"/>
      <c r="G107" s="26"/>
      <c r="H107" s="26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5">
      <c r="A108" s="1"/>
      <c r="B108" s="1"/>
      <c r="C108" s="22"/>
      <c r="D108" s="1"/>
      <c r="E108" s="26"/>
      <c r="F108" s="26"/>
      <c r="G108" s="26"/>
      <c r="H108" s="2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5">
      <c r="A109" s="1"/>
      <c r="B109" s="1"/>
      <c r="C109" s="22"/>
      <c r="D109" s="1"/>
      <c r="E109" s="26"/>
      <c r="F109" s="26"/>
      <c r="G109" s="26"/>
      <c r="H109" s="26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5">
      <c r="A110" s="1"/>
      <c r="B110" s="1"/>
      <c r="C110" s="22"/>
      <c r="D110" s="1"/>
      <c r="E110" s="26"/>
      <c r="F110" s="26"/>
      <c r="G110" s="26"/>
      <c r="H110" s="26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5">
      <c r="A111" s="1"/>
      <c r="B111" s="1"/>
      <c r="C111" s="22"/>
      <c r="D111" s="1"/>
      <c r="E111" s="26"/>
      <c r="F111" s="26"/>
      <c r="G111" s="26"/>
      <c r="H111" s="26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5">
      <c r="A112" s="1"/>
      <c r="B112" s="1"/>
      <c r="C112" s="22"/>
      <c r="D112" s="1"/>
      <c r="E112" s="26"/>
      <c r="F112" s="26"/>
      <c r="G112" s="26"/>
      <c r="H112" s="26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5">
      <c r="A113" s="1"/>
      <c r="B113" s="1"/>
      <c r="C113" s="22"/>
      <c r="D113" s="1"/>
      <c r="E113" s="26"/>
      <c r="F113" s="26"/>
      <c r="G113" s="26"/>
      <c r="H113" s="26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5">
      <c r="A114" s="1"/>
      <c r="B114" s="1"/>
      <c r="C114" s="22"/>
      <c r="D114" s="1"/>
      <c r="E114" s="26"/>
      <c r="F114" s="26"/>
      <c r="G114" s="26"/>
      <c r="H114" s="26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5">
      <c r="A115" s="1"/>
      <c r="B115" s="1"/>
      <c r="C115" s="22"/>
      <c r="D115" s="1"/>
      <c r="E115" s="26"/>
      <c r="F115" s="26"/>
      <c r="G115" s="26"/>
      <c r="H115" s="26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5">
      <c r="A116" s="1"/>
      <c r="B116" s="1"/>
      <c r="C116" s="22"/>
      <c r="D116" s="1"/>
      <c r="E116" s="26"/>
      <c r="F116" s="26"/>
      <c r="G116" s="26"/>
      <c r="H116" s="26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5">
      <c r="A117" s="1"/>
      <c r="B117" s="1"/>
      <c r="C117" s="22"/>
      <c r="D117" s="1"/>
      <c r="E117" s="26"/>
      <c r="F117" s="26"/>
      <c r="G117" s="26"/>
      <c r="H117" s="26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5">
      <c r="A118" s="1"/>
      <c r="B118" s="1"/>
      <c r="C118" s="22"/>
      <c r="D118" s="1"/>
      <c r="E118" s="26"/>
      <c r="F118" s="26"/>
      <c r="G118" s="26"/>
      <c r="H118" s="26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5">
      <c r="A119" s="1"/>
      <c r="B119" s="1"/>
      <c r="C119" s="22"/>
      <c r="D119" s="1"/>
      <c r="E119" s="26"/>
      <c r="F119" s="26"/>
      <c r="G119" s="26"/>
      <c r="H119" s="26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5">
      <c r="A120" s="1"/>
      <c r="B120" s="1"/>
      <c r="C120" s="22"/>
      <c r="D120" s="1"/>
      <c r="E120" s="26"/>
      <c r="F120" s="26"/>
      <c r="G120" s="26"/>
      <c r="H120" s="26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5">
      <c r="A121" s="1"/>
      <c r="B121" s="1"/>
      <c r="C121" s="22"/>
      <c r="D121" s="1"/>
      <c r="E121" s="26"/>
      <c r="F121" s="26"/>
      <c r="G121" s="26"/>
      <c r="H121" s="26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5">
      <c r="A122" s="1"/>
      <c r="B122" s="1"/>
      <c r="C122" s="22"/>
      <c r="D122" s="1"/>
      <c r="E122" s="26"/>
      <c r="F122" s="26"/>
      <c r="G122" s="26"/>
      <c r="H122" s="26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5">
      <c r="A123" s="1"/>
      <c r="B123" s="1"/>
      <c r="C123" s="22"/>
      <c r="D123" s="1"/>
      <c r="E123" s="26"/>
      <c r="F123" s="26"/>
      <c r="G123" s="26"/>
      <c r="H123" s="26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5">
      <c r="A124" s="1"/>
      <c r="B124" s="1"/>
      <c r="C124" s="22"/>
      <c r="D124" s="1"/>
      <c r="E124" s="26"/>
      <c r="F124" s="26"/>
      <c r="G124" s="26"/>
      <c r="H124" s="26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5">
      <c r="A125" s="1"/>
      <c r="B125" s="1"/>
      <c r="C125" s="22"/>
      <c r="D125" s="1"/>
      <c r="E125" s="26"/>
      <c r="F125" s="26"/>
      <c r="G125" s="26"/>
      <c r="H125" s="26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5">
      <c r="A126" s="1"/>
      <c r="B126" s="1"/>
      <c r="C126" s="22"/>
      <c r="D126" s="1"/>
      <c r="E126" s="26"/>
      <c r="F126" s="26"/>
      <c r="G126" s="26"/>
      <c r="H126" s="26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5">
      <c r="A127" s="1"/>
      <c r="B127" s="1"/>
      <c r="C127" s="22"/>
      <c r="D127" s="1"/>
      <c r="E127" s="26"/>
      <c r="F127" s="26"/>
      <c r="G127" s="26"/>
      <c r="H127" s="26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5">
      <c r="A128" s="1"/>
      <c r="B128" s="1"/>
      <c r="C128" s="22"/>
      <c r="D128" s="1"/>
      <c r="E128" s="26"/>
      <c r="F128" s="26"/>
      <c r="G128" s="26"/>
      <c r="H128" s="26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1:89" ht="15">
      <c r="A129" s="1"/>
      <c r="B129" s="1"/>
      <c r="C129" s="22"/>
      <c r="D129" s="1"/>
      <c r="E129" s="26"/>
      <c r="F129" s="26"/>
      <c r="G129" s="26"/>
      <c r="H129" s="26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5">
      <c r="A130" s="1"/>
      <c r="B130" s="1"/>
      <c r="C130" s="22"/>
      <c r="D130" s="1"/>
      <c r="E130" s="26"/>
      <c r="F130" s="26"/>
      <c r="G130" s="26"/>
      <c r="H130" s="26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5">
      <c r="A131" s="1"/>
      <c r="B131" s="1"/>
      <c r="C131" s="22"/>
      <c r="D131" s="1"/>
      <c r="E131" s="26"/>
      <c r="F131" s="26"/>
      <c r="G131" s="26"/>
      <c r="H131" s="26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15">
      <c r="A132" s="1"/>
      <c r="B132" s="1"/>
      <c r="C132" s="22"/>
      <c r="D132" s="1"/>
      <c r="E132" s="26"/>
      <c r="F132" s="26"/>
      <c r="G132" s="26"/>
      <c r="H132" s="26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spans="1:89" ht="15">
      <c r="A133" s="1"/>
      <c r="B133" s="1"/>
      <c r="C133" s="22"/>
      <c r="D133" s="1"/>
      <c r="E133" s="26"/>
      <c r="F133" s="26"/>
      <c r="G133" s="26"/>
      <c r="H133" s="26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spans="1:89" ht="15">
      <c r="A134" s="1"/>
      <c r="B134" s="1"/>
      <c r="C134" s="22"/>
      <c r="D134" s="1"/>
      <c r="E134" s="26"/>
      <c r="F134" s="26"/>
      <c r="G134" s="26"/>
      <c r="H134" s="26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</row>
    <row r="135" spans="1:89" ht="15">
      <c r="A135" s="1"/>
      <c r="B135" s="1"/>
      <c r="C135" s="22"/>
      <c r="D135" s="1"/>
      <c r="E135" s="26"/>
      <c r="F135" s="26"/>
      <c r="G135" s="26"/>
      <c r="H135" s="26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</row>
    <row r="136" spans="1:89" ht="15">
      <c r="A136" s="1"/>
      <c r="B136" s="1"/>
      <c r="C136" s="22"/>
      <c r="D136" s="1"/>
      <c r="E136" s="26"/>
      <c r="F136" s="26"/>
      <c r="G136" s="26"/>
      <c r="H136" s="26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</row>
    <row r="137" spans="1:89" ht="15">
      <c r="A137" s="1"/>
      <c r="B137" s="1"/>
      <c r="C137" s="22"/>
      <c r="D137" s="1"/>
      <c r="E137" s="26"/>
      <c r="F137" s="26"/>
      <c r="G137" s="26"/>
      <c r="H137" s="26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</row>
    <row r="138" spans="5:8" ht="12.75">
      <c r="E138" s="27"/>
      <c r="F138" s="27"/>
      <c r="G138" s="27"/>
      <c r="H138" s="27"/>
    </row>
    <row r="139" spans="5:8" ht="12.75">
      <c r="E139" s="27"/>
      <c r="F139" s="27"/>
      <c r="G139" s="27"/>
      <c r="H139" s="27"/>
    </row>
    <row r="140" spans="5:8" ht="12.75">
      <c r="E140" s="27"/>
      <c r="F140" s="27"/>
      <c r="G140" s="27"/>
      <c r="H140" s="27"/>
    </row>
    <row r="141" spans="5:8" ht="12.75">
      <c r="E141" s="27"/>
      <c r="F141" s="27"/>
      <c r="G141" s="27"/>
      <c r="H141" s="27"/>
    </row>
    <row r="142" spans="5:8" ht="12.75">
      <c r="E142" s="27"/>
      <c r="F142" s="27"/>
      <c r="G142" s="27"/>
      <c r="H142" s="27"/>
    </row>
    <row r="143" spans="5:8" ht="12.75">
      <c r="E143" s="27"/>
      <c r="F143" s="27"/>
      <c r="G143" s="27"/>
      <c r="H143" s="27"/>
    </row>
    <row r="144" spans="5:8" ht="12.75">
      <c r="E144" s="27"/>
      <c r="F144" s="27"/>
      <c r="G144" s="27"/>
      <c r="H144" s="27"/>
    </row>
    <row r="145" spans="5:8" ht="12.75">
      <c r="E145" s="27"/>
      <c r="F145" s="27"/>
      <c r="G145" s="27"/>
      <c r="H145" s="27"/>
    </row>
    <row r="146" spans="5:8" ht="12.75">
      <c r="E146" s="27"/>
      <c r="F146" s="27"/>
      <c r="G146" s="27"/>
      <c r="H146" s="27"/>
    </row>
    <row r="147" spans="5:8" ht="12.75">
      <c r="E147" s="27"/>
      <c r="F147" s="27"/>
      <c r="G147" s="27"/>
      <c r="H147" s="27"/>
    </row>
    <row r="148" spans="5:8" ht="12.75">
      <c r="E148" s="27"/>
      <c r="F148" s="27"/>
      <c r="G148" s="27"/>
      <c r="H148" s="27"/>
    </row>
    <row r="149" spans="5:8" ht="12.75">
      <c r="E149" s="27"/>
      <c r="F149" s="27"/>
      <c r="G149" s="27"/>
      <c r="H149" s="27"/>
    </row>
    <row r="150" spans="5:8" ht="12.75">
      <c r="E150" s="27"/>
      <c r="F150" s="27"/>
      <c r="G150" s="27"/>
      <c r="H150" s="27"/>
    </row>
    <row r="151" spans="5:8" ht="12.75">
      <c r="E151" s="27"/>
      <c r="F151" s="27"/>
      <c r="G151" s="27"/>
      <c r="H151" s="27"/>
    </row>
    <row r="152" spans="5:8" ht="12.75">
      <c r="E152" s="27"/>
      <c r="F152" s="27"/>
      <c r="G152" s="27"/>
      <c r="H152" s="27"/>
    </row>
    <row r="153" spans="5:8" ht="12.75">
      <c r="E153" s="27"/>
      <c r="F153" s="27"/>
      <c r="G153" s="27"/>
      <c r="H153" s="27"/>
    </row>
    <row r="154" spans="5:8" ht="12.75">
      <c r="E154" s="27"/>
      <c r="F154" s="27"/>
      <c r="G154" s="27"/>
      <c r="H154" s="27"/>
    </row>
    <row r="155" spans="5:8" ht="12.75">
      <c r="E155" s="27"/>
      <c r="F155" s="27"/>
      <c r="G155" s="27"/>
      <c r="H155" s="27"/>
    </row>
    <row r="156" spans="5:8" ht="12.75">
      <c r="E156" s="27"/>
      <c r="F156" s="27"/>
      <c r="G156" s="27"/>
      <c r="H156" s="27"/>
    </row>
    <row r="157" spans="5:8" ht="12.75">
      <c r="E157" s="27"/>
      <c r="F157" s="27"/>
      <c r="G157" s="27"/>
      <c r="H157" s="27"/>
    </row>
    <row r="158" spans="5:8" ht="12.75">
      <c r="E158" s="27"/>
      <c r="F158" s="27"/>
      <c r="G158" s="27"/>
      <c r="H158" s="27"/>
    </row>
    <row r="159" spans="5:8" ht="12.75">
      <c r="E159" s="27"/>
      <c r="F159" s="27"/>
      <c r="G159" s="27"/>
      <c r="H159" s="27"/>
    </row>
    <row r="160" spans="5:8" ht="12.75">
      <c r="E160" s="27"/>
      <c r="F160" s="27"/>
      <c r="G160" s="27"/>
      <c r="H160" s="27"/>
    </row>
    <row r="161" spans="5:8" ht="12.75">
      <c r="E161" s="27"/>
      <c r="F161" s="27"/>
      <c r="G161" s="27"/>
      <c r="H161" s="27"/>
    </row>
    <row r="162" spans="5:8" ht="12.75">
      <c r="E162" s="27"/>
      <c r="F162" s="27"/>
      <c r="G162" s="27"/>
      <c r="H162" s="27"/>
    </row>
    <row r="163" spans="5:8" ht="12.75">
      <c r="E163" s="27"/>
      <c r="F163" s="27"/>
      <c r="G163" s="27"/>
      <c r="H163" s="27"/>
    </row>
    <row r="164" spans="5:8" ht="12.75">
      <c r="E164" s="27"/>
      <c r="F164" s="27"/>
      <c r="G164" s="27"/>
      <c r="H164" s="27"/>
    </row>
    <row r="165" spans="5:8" ht="12.75">
      <c r="E165" s="27"/>
      <c r="F165" s="27"/>
      <c r="G165" s="27"/>
      <c r="H165" s="27"/>
    </row>
    <row r="166" spans="5:8" ht="12.75">
      <c r="E166" s="27"/>
      <c r="F166" s="27"/>
      <c r="G166" s="27"/>
      <c r="H166" s="27"/>
    </row>
    <row r="167" spans="5:8" ht="12.75">
      <c r="E167" s="27"/>
      <c r="F167" s="27"/>
      <c r="G167" s="27"/>
      <c r="H167" s="27"/>
    </row>
    <row r="168" spans="5:8" ht="12.75">
      <c r="E168" s="27"/>
      <c r="F168" s="27"/>
      <c r="G168" s="27"/>
      <c r="H168" s="27"/>
    </row>
    <row r="169" spans="5:8" ht="12.75">
      <c r="E169" s="27"/>
      <c r="F169" s="27"/>
      <c r="G169" s="27"/>
      <c r="H169" s="27"/>
    </row>
    <row r="170" spans="5:8" ht="12.75">
      <c r="E170" s="27"/>
      <c r="F170" s="27"/>
      <c r="G170" s="27"/>
      <c r="H170" s="27"/>
    </row>
    <row r="171" spans="5:8" ht="12.75">
      <c r="E171" s="27"/>
      <c r="F171" s="27"/>
      <c r="G171" s="27"/>
      <c r="H171" s="27"/>
    </row>
    <row r="172" spans="5:8" ht="12.75">
      <c r="E172" s="27"/>
      <c r="F172" s="27"/>
      <c r="G172" s="27"/>
      <c r="H172" s="27"/>
    </row>
    <row r="173" spans="5:8" ht="12.75">
      <c r="E173" s="27"/>
      <c r="F173" s="27"/>
      <c r="G173" s="27"/>
      <c r="H173" s="27"/>
    </row>
    <row r="174" spans="5:8" ht="12.75">
      <c r="E174" s="27"/>
      <c r="F174" s="27"/>
      <c r="G174" s="27"/>
      <c r="H174" s="27"/>
    </row>
  </sheetData>
  <sheetProtection/>
  <mergeCells count="62">
    <mergeCell ref="E9:F9"/>
    <mergeCell ref="E11:F11"/>
    <mergeCell ref="C30:D30"/>
    <mergeCell ref="E30:F30"/>
    <mergeCell ref="E25:F25"/>
    <mergeCell ref="E16:F16"/>
    <mergeCell ref="E17:F17"/>
    <mergeCell ref="E18:F18"/>
    <mergeCell ref="E19:F19"/>
    <mergeCell ref="E23:F23"/>
    <mergeCell ref="C33:D33"/>
    <mergeCell ref="E33:F33"/>
    <mergeCell ref="C31:D31"/>
    <mergeCell ref="E31:F31"/>
    <mergeCell ref="C32:D32"/>
    <mergeCell ref="E32:F32"/>
    <mergeCell ref="B1:I1"/>
    <mergeCell ref="C24:D24"/>
    <mergeCell ref="E24:F24"/>
    <mergeCell ref="E20:F20"/>
    <mergeCell ref="E21:F21"/>
    <mergeCell ref="E22:F22"/>
    <mergeCell ref="E12:F12"/>
    <mergeCell ref="E13:F13"/>
    <mergeCell ref="E14:F14"/>
    <mergeCell ref="E15:F15"/>
    <mergeCell ref="C16:D16"/>
    <mergeCell ref="E4:F4"/>
    <mergeCell ref="E5:F5"/>
    <mergeCell ref="E6:F6"/>
    <mergeCell ref="E7:F7"/>
    <mergeCell ref="C6:D6"/>
    <mergeCell ref="C15:D15"/>
    <mergeCell ref="C10:D10"/>
    <mergeCell ref="E10:F10"/>
    <mergeCell ref="C11:D11"/>
    <mergeCell ref="C19:D19"/>
    <mergeCell ref="C20:D20"/>
    <mergeCell ref="C25:D25"/>
    <mergeCell ref="C21:D21"/>
    <mergeCell ref="C22:D22"/>
    <mergeCell ref="C23:D23"/>
    <mergeCell ref="K31:L31"/>
    <mergeCell ref="B36:C36"/>
    <mergeCell ref="K27:L27"/>
    <mergeCell ref="K29:L29"/>
    <mergeCell ref="C27:D27"/>
    <mergeCell ref="E27:F27"/>
    <mergeCell ref="C28:D28"/>
    <mergeCell ref="E28:F28"/>
    <mergeCell ref="C29:D29"/>
    <mergeCell ref="E29:F29"/>
    <mergeCell ref="E26:F26"/>
    <mergeCell ref="C4:D4"/>
    <mergeCell ref="C5:D5"/>
    <mergeCell ref="C7:D7"/>
    <mergeCell ref="C12:D12"/>
    <mergeCell ref="C13:D13"/>
    <mergeCell ref="C14:D14"/>
    <mergeCell ref="C26:D26"/>
    <mergeCell ref="C17:D17"/>
    <mergeCell ref="C18:D18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K174"/>
  <sheetViews>
    <sheetView zoomScalePageLayoutView="0" workbookViewId="0" topLeftCell="A13">
      <selection activeCell="B37" sqref="B37"/>
    </sheetView>
  </sheetViews>
  <sheetFormatPr defaultColWidth="9.140625" defaultRowHeight="12.75"/>
  <cols>
    <col min="1" max="1" width="20.28125" style="0" customWidth="1"/>
    <col min="2" max="2" width="9.7109375" style="0" customWidth="1"/>
    <col min="3" max="3" width="7.57421875" style="15" customWidth="1"/>
    <col min="4" max="4" width="2.140625" style="0" customWidth="1"/>
    <col min="5" max="5" width="8.00390625" style="0" customWidth="1"/>
    <col min="6" max="6" width="5.28125" style="0" customWidth="1"/>
    <col min="7" max="7" width="11.140625" style="0" customWidth="1"/>
    <col min="8" max="8" width="12.28125" style="0" customWidth="1"/>
    <col min="9" max="9" width="22.421875" style="0" customWidth="1"/>
    <col min="10" max="10" width="6.8515625" style="0" customWidth="1"/>
    <col min="11" max="11" width="8.421875" style="0" customWidth="1"/>
    <col min="12" max="12" width="7.140625" style="0" customWidth="1"/>
    <col min="13" max="13" width="7.7109375" style="0" customWidth="1"/>
    <col min="15" max="15" width="9.28125" style="0" customWidth="1"/>
  </cols>
  <sheetData>
    <row r="1" spans="1:17" ht="17.25">
      <c r="A1" s="1" t="s">
        <v>7</v>
      </c>
      <c r="B1" s="95" t="s">
        <v>53</v>
      </c>
      <c r="C1" s="86"/>
      <c r="D1" s="86"/>
      <c r="E1" s="86"/>
      <c r="F1" s="86"/>
      <c r="G1" s="86"/>
      <c r="H1" s="86"/>
      <c r="I1" s="86"/>
      <c r="J1" s="15"/>
      <c r="K1" s="15"/>
      <c r="L1" s="15"/>
      <c r="M1" s="15"/>
      <c r="N1" s="15"/>
      <c r="O1" s="15"/>
      <c r="P1" s="15"/>
      <c r="Q1" s="15"/>
    </row>
    <row r="2" spans="1:89" ht="31.5" customHeight="1">
      <c r="A2" s="1"/>
      <c r="C2" s="22"/>
      <c r="D2" s="1"/>
      <c r="E2" s="1"/>
      <c r="F2" s="1"/>
      <c r="G2" s="1"/>
      <c r="H2" s="1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 ht="15">
      <c r="A3" s="1"/>
      <c r="B3" s="22"/>
      <c r="C3" s="2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 ht="15">
      <c r="A4" s="2" t="s">
        <v>0</v>
      </c>
      <c r="B4" s="2" t="s">
        <v>15</v>
      </c>
      <c r="C4" s="67" t="s">
        <v>34</v>
      </c>
      <c r="D4" s="68"/>
      <c r="E4" s="67" t="s">
        <v>2</v>
      </c>
      <c r="F4" s="68"/>
      <c r="G4" s="2" t="s">
        <v>4</v>
      </c>
      <c r="H4" s="3" t="s">
        <v>5</v>
      </c>
      <c r="I4" s="2" t="s">
        <v>18</v>
      </c>
      <c r="J4" s="17"/>
      <c r="K4" s="17"/>
      <c r="L4" s="17"/>
      <c r="M4" s="17"/>
      <c r="N4" s="18"/>
      <c r="O4" s="17"/>
      <c r="P4" s="19"/>
      <c r="Q4" s="1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 ht="15">
      <c r="A5" s="5"/>
      <c r="B5" s="6" t="s">
        <v>16</v>
      </c>
      <c r="C5" s="69" t="s">
        <v>35</v>
      </c>
      <c r="D5" s="70"/>
      <c r="E5" s="69" t="s">
        <v>3</v>
      </c>
      <c r="F5" s="74"/>
      <c r="G5" s="6" t="s">
        <v>12</v>
      </c>
      <c r="H5" s="8" t="s">
        <v>6</v>
      </c>
      <c r="I5" s="36" t="s">
        <v>19</v>
      </c>
      <c r="J5" s="20"/>
      <c r="K5" s="17"/>
      <c r="L5" s="17"/>
      <c r="M5" s="17"/>
      <c r="N5" s="18"/>
      <c r="O5" s="17"/>
      <c r="P5" s="13"/>
      <c r="Q5" s="1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15">
      <c r="A6" s="9" t="s">
        <v>26</v>
      </c>
      <c r="B6" s="2"/>
      <c r="C6" s="75"/>
      <c r="D6" s="76"/>
      <c r="E6" s="77"/>
      <c r="F6" s="78"/>
      <c r="G6" s="25"/>
      <c r="H6" s="25"/>
      <c r="I6" s="14"/>
      <c r="J6" s="19"/>
      <c r="K6" s="13"/>
      <c r="L6" s="19"/>
      <c r="M6" s="13"/>
      <c r="N6" s="13"/>
      <c r="O6" s="13"/>
      <c r="P6" s="13"/>
      <c r="Q6" s="19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ht="15">
      <c r="A7" s="7" t="s">
        <v>20</v>
      </c>
      <c r="B7" s="5" t="s">
        <v>17</v>
      </c>
      <c r="C7" s="73"/>
      <c r="D7" s="74"/>
      <c r="E7" s="79"/>
      <c r="F7" s="80"/>
      <c r="G7" s="24">
        <f>E7*0.15</f>
        <v>0</v>
      </c>
      <c r="H7" s="24">
        <f>E7-G7</f>
        <v>0</v>
      </c>
      <c r="I7" s="8"/>
      <c r="J7" s="19"/>
      <c r="K7" s="13"/>
      <c r="L7" s="19"/>
      <c r="M7" s="13"/>
      <c r="N7" s="13"/>
      <c r="O7" s="13"/>
      <c r="P7" s="13"/>
      <c r="Q7" s="19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ht="15">
      <c r="A8" s="28"/>
      <c r="B8" s="28"/>
      <c r="C8" s="38"/>
      <c r="D8" s="39"/>
      <c r="E8" s="40"/>
      <c r="F8" s="41"/>
      <c r="G8" s="29"/>
      <c r="H8" s="29"/>
      <c r="I8" s="14"/>
      <c r="J8" s="19"/>
      <c r="K8" s="13"/>
      <c r="L8" s="19"/>
      <c r="M8" s="13"/>
      <c r="N8" s="13"/>
      <c r="O8" s="13"/>
      <c r="P8" s="13"/>
      <c r="Q8" s="19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 ht="15">
      <c r="A9" s="44"/>
      <c r="B9" s="28"/>
      <c r="C9" s="42"/>
      <c r="D9" s="43"/>
      <c r="E9" s="79"/>
      <c r="F9" s="98"/>
      <c r="G9" s="24"/>
      <c r="H9" s="24"/>
      <c r="I9" s="8"/>
      <c r="J9" s="19"/>
      <c r="K9" s="13"/>
      <c r="L9" s="19"/>
      <c r="M9" s="13"/>
      <c r="N9" s="13"/>
      <c r="O9" s="13"/>
      <c r="P9" s="13"/>
      <c r="Q9" s="19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 ht="15">
      <c r="A10" s="9" t="s">
        <v>30</v>
      </c>
      <c r="B10" s="11"/>
      <c r="C10" s="75"/>
      <c r="D10" s="76"/>
      <c r="E10" s="77"/>
      <c r="F10" s="78"/>
      <c r="G10" s="29"/>
      <c r="H10" s="29"/>
      <c r="I10" s="14"/>
      <c r="J10" s="19"/>
      <c r="K10" s="13"/>
      <c r="L10" s="19"/>
      <c r="M10" s="13"/>
      <c r="N10" s="13"/>
      <c r="O10" s="13"/>
      <c r="P10" s="13"/>
      <c r="Q10" s="19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15">
      <c r="A11" s="7" t="s">
        <v>21</v>
      </c>
      <c r="B11" s="5" t="s">
        <v>17</v>
      </c>
      <c r="C11" s="73"/>
      <c r="D11" s="74"/>
      <c r="E11" s="79">
        <v>0</v>
      </c>
      <c r="F11" s="80"/>
      <c r="G11" s="24">
        <f>E11*0.15</f>
        <v>0</v>
      </c>
      <c r="H11" s="24">
        <f>E11-G11</f>
        <v>0</v>
      </c>
      <c r="I11" s="8"/>
      <c r="J11" s="19"/>
      <c r="K11" s="13"/>
      <c r="L11" s="19"/>
      <c r="M11" s="13"/>
      <c r="N11" s="13"/>
      <c r="O11" s="13"/>
      <c r="P11" s="13"/>
      <c r="Q11" s="19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15">
      <c r="A12" s="28" t="s">
        <v>30</v>
      </c>
      <c r="B12" s="28"/>
      <c r="C12" s="75"/>
      <c r="D12" s="76"/>
      <c r="E12" s="77"/>
      <c r="F12" s="78"/>
      <c r="G12" s="29"/>
      <c r="H12" s="29"/>
      <c r="I12" s="14"/>
      <c r="J12" s="19"/>
      <c r="K12" s="13"/>
      <c r="L12" s="19"/>
      <c r="M12" s="13"/>
      <c r="N12" s="13"/>
      <c r="O12" s="13"/>
      <c r="P12" s="13"/>
      <c r="Q12" s="19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15">
      <c r="A13" s="7" t="s">
        <v>22</v>
      </c>
      <c r="B13" s="5" t="s">
        <v>17</v>
      </c>
      <c r="C13" s="73"/>
      <c r="D13" s="74"/>
      <c r="E13" s="79">
        <v>2600</v>
      </c>
      <c r="F13" s="80"/>
      <c r="G13" s="24">
        <f>E13*0.15</f>
        <v>390</v>
      </c>
      <c r="H13" s="24">
        <f>E13-G13</f>
        <v>2210</v>
      </c>
      <c r="I13" s="14"/>
      <c r="J13" s="19"/>
      <c r="K13" s="13"/>
      <c r="L13" s="19"/>
      <c r="M13" s="13"/>
      <c r="N13" s="13"/>
      <c r="O13" s="13"/>
      <c r="P13" s="13"/>
      <c r="Q13" s="19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15">
      <c r="A14" s="4"/>
      <c r="B14" s="9"/>
      <c r="C14" s="75"/>
      <c r="D14" s="76"/>
      <c r="E14" s="77"/>
      <c r="F14" s="78"/>
      <c r="G14" s="25"/>
      <c r="H14" s="25"/>
      <c r="I14" s="3"/>
      <c r="J14" s="19"/>
      <c r="K14" s="13"/>
      <c r="L14" s="19"/>
      <c r="M14" s="13"/>
      <c r="N14" s="13"/>
      <c r="O14" s="13"/>
      <c r="P14" s="13"/>
      <c r="Q14" s="19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15">
      <c r="A15" s="7" t="s">
        <v>1</v>
      </c>
      <c r="B15" s="5" t="s">
        <v>17</v>
      </c>
      <c r="C15" s="73"/>
      <c r="D15" s="74"/>
      <c r="E15" s="79">
        <f>E7+E13+E11+E9</f>
        <v>2600</v>
      </c>
      <c r="F15" s="80"/>
      <c r="G15" s="24">
        <f>E15*0.15</f>
        <v>390</v>
      </c>
      <c r="H15" s="24">
        <f>E15-G15</f>
        <v>2210</v>
      </c>
      <c r="I15" s="8"/>
      <c r="J15" s="19"/>
      <c r="K15" s="13"/>
      <c r="L15" s="19"/>
      <c r="M15" s="13"/>
      <c r="N15" s="13"/>
      <c r="O15" s="13"/>
      <c r="P15" s="13"/>
      <c r="Q15" s="19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15">
      <c r="A16" s="13"/>
      <c r="B16" s="30"/>
      <c r="C16" s="81"/>
      <c r="D16" s="82"/>
      <c r="E16" s="91"/>
      <c r="F16" s="92"/>
      <c r="G16" s="31"/>
      <c r="H16" s="31"/>
      <c r="I16" s="19"/>
      <c r="J16" s="19"/>
      <c r="K16" s="13"/>
      <c r="L16" s="19"/>
      <c r="M16" s="13"/>
      <c r="N16" s="13"/>
      <c r="O16" s="13"/>
      <c r="P16" s="13"/>
      <c r="Q16" s="19"/>
      <c r="R16" s="13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15">
      <c r="A17" s="13"/>
      <c r="B17" s="30"/>
      <c r="C17" s="81"/>
      <c r="D17" s="82"/>
      <c r="E17" s="91"/>
      <c r="F17" s="92"/>
      <c r="G17" s="31"/>
      <c r="H17" s="31"/>
      <c r="I17" s="19"/>
      <c r="J17" s="19"/>
      <c r="K17" s="13"/>
      <c r="L17" s="19"/>
      <c r="M17" s="13"/>
      <c r="N17" s="13"/>
      <c r="O17" s="13"/>
      <c r="P17" s="13"/>
      <c r="Q17" s="19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15">
      <c r="A18" s="30"/>
      <c r="B18" s="30"/>
      <c r="C18" s="81"/>
      <c r="D18" s="81"/>
      <c r="E18" s="91"/>
      <c r="F18" s="91"/>
      <c r="G18" s="31"/>
      <c r="H18" s="31"/>
      <c r="I18" s="19"/>
      <c r="J18" s="19"/>
      <c r="K18" s="13"/>
      <c r="L18" s="19"/>
      <c r="M18" s="13"/>
      <c r="N18" s="13"/>
      <c r="O18" s="13"/>
      <c r="P18" s="13"/>
      <c r="Q18" s="1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15">
      <c r="A19" s="16"/>
      <c r="B19" s="32"/>
      <c r="C19" s="87"/>
      <c r="D19" s="87"/>
      <c r="E19" s="93"/>
      <c r="F19" s="93"/>
      <c r="G19" s="33"/>
      <c r="H19" s="33"/>
      <c r="I19" s="34"/>
      <c r="J19" s="19"/>
      <c r="K19" s="13"/>
      <c r="L19" s="19"/>
      <c r="M19" s="13"/>
      <c r="N19" s="13"/>
      <c r="O19" s="13"/>
      <c r="P19" s="13"/>
      <c r="Q19" s="19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15">
      <c r="A20" s="9" t="s">
        <v>27</v>
      </c>
      <c r="B20" s="9"/>
      <c r="C20" s="75"/>
      <c r="D20" s="76"/>
      <c r="E20" s="77"/>
      <c r="F20" s="78"/>
      <c r="G20" s="25"/>
      <c r="H20" s="25"/>
      <c r="I20" s="14"/>
      <c r="J20" s="19"/>
      <c r="K20" s="13"/>
      <c r="L20" s="19"/>
      <c r="M20" s="13"/>
      <c r="N20" s="13"/>
      <c r="O20" s="13"/>
      <c r="P20" s="13"/>
      <c r="Q20" s="19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15">
      <c r="A21" s="7" t="s">
        <v>28</v>
      </c>
      <c r="B21" s="5" t="s">
        <v>24</v>
      </c>
      <c r="C21" s="73">
        <v>15</v>
      </c>
      <c r="D21" s="74"/>
      <c r="E21" s="79">
        <v>250</v>
      </c>
      <c r="F21" s="80"/>
      <c r="G21" s="24">
        <v>37</v>
      </c>
      <c r="H21" s="24">
        <v>213</v>
      </c>
      <c r="I21" s="14"/>
      <c r="J21" s="19"/>
      <c r="K21" s="13"/>
      <c r="L21" s="19"/>
      <c r="M21" s="13"/>
      <c r="N21" s="13"/>
      <c r="O21" s="13"/>
      <c r="P21" s="13"/>
      <c r="Q21" s="19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15">
      <c r="A22" s="9" t="s">
        <v>25</v>
      </c>
      <c r="B22" s="9"/>
      <c r="C22" s="75"/>
      <c r="D22" s="76"/>
      <c r="E22" s="77"/>
      <c r="F22" s="78"/>
      <c r="G22" s="25"/>
      <c r="H22" s="25"/>
      <c r="I22" s="3"/>
      <c r="J22" s="19"/>
      <c r="K22" s="13"/>
      <c r="L22" s="19"/>
      <c r="M22" s="13"/>
      <c r="N22" s="13"/>
      <c r="O22" s="13"/>
      <c r="P22" s="13"/>
      <c r="Q22" s="19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15">
      <c r="A23" s="37" t="s">
        <v>29</v>
      </c>
      <c r="B23" s="5" t="s">
        <v>24</v>
      </c>
      <c r="C23" s="73"/>
      <c r="D23" s="74"/>
      <c r="E23" s="79"/>
      <c r="F23" s="80"/>
      <c r="G23" s="24"/>
      <c r="H23" s="24"/>
      <c r="I23" s="8"/>
      <c r="J23" s="19"/>
      <c r="K23" s="13"/>
      <c r="L23" s="19"/>
      <c r="M23" s="13"/>
      <c r="N23" s="13"/>
      <c r="O23" s="13"/>
      <c r="P23" s="13"/>
      <c r="Q23" s="19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15">
      <c r="A24" s="9" t="s">
        <v>30</v>
      </c>
      <c r="B24" s="9"/>
      <c r="C24" s="75"/>
      <c r="D24" s="76"/>
      <c r="E24" s="77"/>
      <c r="F24" s="78"/>
      <c r="G24" s="25"/>
      <c r="H24" s="25"/>
      <c r="I24" s="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15">
      <c r="A25" s="37" t="s">
        <v>31</v>
      </c>
      <c r="B25" s="5" t="s">
        <v>24</v>
      </c>
      <c r="C25" s="73">
        <v>21</v>
      </c>
      <c r="D25" s="74"/>
      <c r="E25" s="79">
        <v>320</v>
      </c>
      <c r="F25" s="80"/>
      <c r="G25" s="24">
        <f>E25*0.15</f>
        <v>48</v>
      </c>
      <c r="H25" s="24">
        <f>E25-G25</f>
        <v>272</v>
      </c>
      <c r="I25" s="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15">
      <c r="A26" s="9" t="s">
        <v>30</v>
      </c>
      <c r="B26" s="9"/>
      <c r="C26" s="75"/>
      <c r="D26" s="76"/>
      <c r="E26" s="77"/>
      <c r="F26" s="78"/>
      <c r="G26" s="25"/>
      <c r="H26" s="25"/>
      <c r="I26" s="1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15">
      <c r="A27" s="37" t="s">
        <v>32</v>
      </c>
      <c r="B27" s="5" t="s">
        <v>24</v>
      </c>
      <c r="C27" s="73">
        <v>28</v>
      </c>
      <c r="D27" s="74"/>
      <c r="E27" s="79">
        <v>260</v>
      </c>
      <c r="F27" s="80"/>
      <c r="G27" s="24">
        <f>E27*0.15</f>
        <v>39</v>
      </c>
      <c r="H27" s="24">
        <f>E27-G27</f>
        <v>221</v>
      </c>
      <c r="I27" s="14"/>
      <c r="K27" s="83"/>
      <c r="L27" s="84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15">
      <c r="A28" s="4"/>
      <c r="B28" s="9"/>
      <c r="C28" s="75"/>
      <c r="D28" s="76"/>
      <c r="E28" s="77"/>
      <c r="F28" s="78"/>
      <c r="G28" s="25"/>
      <c r="H28" s="25"/>
      <c r="I28" s="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15">
      <c r="A29" s="7" t="s">
        <v>1</v>
      </c>
      <c r="B29" s="5" t="s">
        <v>24</v>
      </c>
      <c r="C29" s="73"/>
      <c r="D29" s="74"/>
      <c r="E29" s="79">
        <f>E19+E21+E23+E25+E27</f>
        <v>830</v>
      </c>
      <c r="F29" s="80"/>
      <c r="G29" s="24">
        <f>G19+G21+G23+G25+G27</f>
        <v>124</v>
      </c>
      <c r="H29" s="24">
        <f>H19+H21+H23+H25+H27</f>
        <v>706</v>
      </c>
      <c r="I29" s="8"/>
      <c r="K29" s="83"/>
      <c r="L29" s="83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15">
      <c r="A30" s="4"/>
      <c r="B30" s="9"/>
      <c r="C30" s="75"/>
      <c r="D30" s="76"/>
      <c r="E30" s="77"/>
      <c r="F30" s="78"/>
      <c r="G30" s="25"/>
      <c r="H30" s="25"/>
      <c r="I30" s="14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15">
      <c r="A31" s="7"/>
      <c r="B31" s="5"/>
      <c r="C31" s="73"/>
      <c r="D31" s="74"/>
      <c r="E31" s="79"/>
      <c r="F31" s="80"/>
      <c r="G31" s="24"/>
      <c r="H31" s="24"/>
      <c r="I31" s="14"/>
      <c r="K31" s="83"/>
      <c r="L31" s="84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 ht="15">
      <c r="A32" s="4"/>
      <c r="B32" s="9"/>
      <c r="C32" s="75"/>
      <c r="D32" s="76"/>
      <c r="E32" s="77"/>
      <c r="F32" s="78"/>
      <c r="G32" s="25"/>
      <c r="H32" s="25"/>
      <c r="I32" s="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15">
      <c r="A33" s="7" t="s">
        <v>33</v>
      </c>
      <c r="B33" s="5"/>
      <c r="C33" s="73"/>
      <c r="D33" s="74"/>
      <c r="E33" s="79">
        <f>E15+E29</f>
        <v>3430</v>
      </c>
      <c r="F33" s="80"/>
      <c r="G33" s="24">
        <f>G15+G29</f>
        <v>514</v>
      </c>
      <c r="H33" s="24">
        <f>H15+H29</f>
        <v>2916</v>
      </c>
      <c r="I33" s="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15">
      <c r="A34" s="1"/>
      <c r="B34" s="22"/>
      <c r="C34" s="22"/>
      <c r="D34" s="22"/>
      <c r="E34" s="35"/>
      <c r="F34" s="35"/>
      <c r="G34" s="26"/>
      <c r="H34" s="2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15">
      <c r="A35" s="1"/>
      <c r="B35" s="22"/>
      <c r="C35" s="22"/>
      <c r="D35" s="22"/>
      <c r="E35" s="35"/>
      <c r="F35" s="35"/>
      <c r="G35" s="26"/>
      <c r="H35" s="2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15">
      <c r="A36" s="1" t="s">
        <v>8</v>
      </c>
      <c r="B36" s="96">
        <v>39325</v>
      </c>
      <c r="C36" s="97"/>
      <c r="D36" s="22"/>
      <c r="E36" s="35"/>
      <c r="F36" s="35"/>
      <c r="G36" s="26"/>
      <c r="H36" s="2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</row>
    <row r="37" spans="1:89" ht="15">
      <c r="A37" s="1"/>
      <c r="B37" s="22"/>
      <c r="C37" s="22"/>
      <c r="D37" s="22"/>
      <c r="E37" s="26"/>
      <c r="F37" s="26"/>
      <c r="G37" s="26"/>
      <c r="H37" s="2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15">
      <c r="A38" s="1" t="s">
        <v>9</v>
      </c>
      <c r="B38" s="22" t="s">
        <v>50</v>
      </c>
      <c r="C38" s="22"/>
      <c r="D38" s="22"/>
      <c r="E38" s="26"/>
      <c r="F38" s="26"/>
      <c r="G38" s="26"/>
      <c r="H38" s="2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1:89" ht="15">
      <c r="A39" s="1"/>
      <c r="B39" s="22"/>
      <c r="C39" s="22"/>
      <c r="D39" s="22"/>
      <c r="E39" s="26"/>
      <c r="F39" s="26"/>
      <c r="G39" s="26"/>
      <c r="H39" s="2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1:89" ht="15">
      <c r="A40" s="1" t="s">
        <v>10</v>
      </c>
      <c r="B40" s="22"/>
      <c r="C40" s="22"/>
      <c r="D40" s="22"/>
      <c r="E40" s="26"/>
      <c r="F40" s="26"/>
      <c r="G40" s="26"/>
      <c r="H40" s="2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1:89" ht="15">
      <c r="A41" s="1"/>
      <c r="B41" s="22"/>
      <c r="C41" s="22"/>
      <c r="D41" s="22"/>
      <c r="E41" s="26"/>
      <c r="F41" s="26"/>
      <c r="G41" s="26"/>
      <c r="H41" s="2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1:89" ht="15">
      <c r="A42" s="1"/>
      <c r="B42" s="22"/>
      <c r="C42" s="22"/>
      <c r="D42" s="22"/>
      <c r="E42" s="26"/>
      <c r="F42" s="26"/>
      <c r="G42" s="26"/>
      <c r="H42" s="2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4:89" ht="15">
      <c r="D43" s="22"/>
      <c r="E43" s="26"/>
      <c r="F43" s="26"/>
      <c r="G43" s="26"/>
      <c r="H43" s="2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4:89" ht="15">
      <c r="D44" s="22"/>
      <c r="E44" s="26"/>
      <c r="F44" s="26"/>
      <c r="G44" s="26"/>
      <c r="H44" s="2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4:89" ht="15">
      <c r="D45" s="22"/>
      <c r="E45" s="26"/>
      <c r="F45" s="26"/>
      <c r="G45" s="26"/>
      <c r="H45" s="2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4:89" ht="15">
      <c r="D46" s="22"/>
      <c r="E46" s="26"/>
      <c r="F46" s="26"/>
      <c r="G46" s="26"/>
      <c r="H46" s="2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4:89" ht="15">
      <c r="D47" s="22"/>
      <c r="E47" s="26"/>
      <c r="F47" s="26"/>
      <c r="G47" s="26"/>
      <c r="H47" s="2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4:89" ht="15">
      <c r="D48" s="22"/>
      <c r="E48" s="26"/>
      <c r="F48" s="26"/>
      <c r="G48" s="26"/>
      <c r="H48" s="2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15">
      <c r="A49" s="1"/>
      <c r="B49" s="22"/>
      <c r="C49" s="22"/>
      <c r="D49" s="22"/>
      <c r="E49" s="26"/>
      <c r="F49" s="26"/>
      <c r="G49" s="26"/>
      <c r="H49" s="2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15">
      <c r="A50" s="1"/>
      <c r="B50" s="22"/>
      <c r="C50" s="22"/>
      <c r="D50" s="22"/>
      <c r="E50" s="26"/>
      <c r="F50" s="26"/>
      <c r="G50" s="26"/>
      <c r="H50" s="2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5">
      <c r="A51" s="1"/>
      <c r="B51" s="22"/>
      <c r="C51" s="22"/>
      <c r="D51" s="22"/>
      <c r="E51" s="26"/>
      <c r="F51" s="26"/>
      <c r="G51" s="26"/>
      <c r="H51" s="2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5">
      <c r="A52" s="1"/>
      <c r="B52" s="22"/>
      <c r="C52" s="22"/>
      <c r="D52" s="22"/>
      <c r="E52" s="26"/>
      <c r="F52" s="26"/>
      <c r="G52" s="26"/>
      <c r="H52" s="2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5">
      <c r="A53" s="1"/>
      <c r="B53" s="22"/>
      <c r="C53" s="22"/>
      <c r="D53" s="22"/>
      <c r="E53" s="26"/>
      <c r="F53" s="26"/>
      <c r="G53" s="26"/>
      <c r="H53" s="2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5">
      <c r="A54" s="1"/>
      <c r="B54" s="22"/>
      <c r="C54" s="22"/>
      <c r="D54" s="22"/>
      <c r="E54" s="26"/>
      <c r="F54" s="26"/>
      <c r="G54" s="26"/>
      <c r="H54" s="26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15">
      <c r="A55" s="1"/>
      <c r="B55" s="22"/>
      <c r="C55" s="22"/>
      <c r="D55" s="22"/>
      <c r="E55" s="26"/>
      <c r="F55" s="26"/>
      <c r="G55" s="26"/>
      <c r="H55" s="2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15">
      <c r="A56" s="1"/>
      <c r="B56" s="22"/>
      <c r="C56" s="22"/>
      <c r="D56" s="22"/>
      <c r="E56" s="26"/>
      <c r="F56" s="26"/>
      <c r="G56" s="26"/>
      <c r="H56" s="26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5">
      <c r="A57" s="1"/>
      <c r="B57" s="22"/>
      <c r="C57" s="22"/>
      <c r="D57" s="22"/>
      <c r="E57" s="26"/>
      <c r="F57" s="26"/>
      <c r="G57" s="26"/>
      <c r="H57" s="26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5">
      <c r="A58" s="1"/>
      <c r="B58" s="22"/>
      <c r="C58" s="22"/>
      <c r="D58" s="22"/>
      <c r="E58" s="26"/>
      <c r="F58" s="26"/>
      <c r="G58" s="26"/>
      <c r="H58" s="26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5">
      <c r="A59" s="1"/>
      <c r="B59" s="22"/>
      <c r="C59" s="22"/>
      <c r="D59" s="22"/>
      <c r="E59" s="26"/>
      <c r="F59" s="26"/>
      <c r="G59" s="26"/>
      <c r="H59" s="2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5">
      <c r="A60" s="1"/>
      <c r="B60" s="22"/>
      <c r="C60" s="22"/>
      <c r="D60" s="22"/>
      <c r="E60" s="26"/>
      <c r="F60" s="26"/>
      <c r="G60" s="26"/>
      <c r="H60" s="2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5">
      <c r="A61" s="1"/>
      <c r="B61" s="22"/>
      <c r="C61" s="22"/>
      <c r="D61" s="22"/>
      <c r="E61" s="26"/>
      <c r="F61" s="26"/>
      <c r="G61" s="26"/>
      <c r="H61" s="2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5">
      <c r="A62" s="1"/>
      <c r="B62" s="22"/>
      <c r="C62" s="22"/>
      <c r="D62" s="22"/>
      <c r="E62" s="26"/>
      <c r="F62" s="26"/>
      <c r="G62" s="26"/>
      <c r="H62" s="2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5">
      <c r="A63" s="1"/>
      <c r="B63" s="22"/>
      <c r="C63" s="22"/>
      <c r="D63" s="22"/>
      <c r="E63" s="26"/>
      <c r="F63" s="26"/>
      <c r="G63" s="26"/>
      <c r="H63" s="2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5">
      <c r="A64" s="1"/>
      <c r="B64" s="22"/>
      <c r="C64" s="22"/>
      <c r="D64" s="22"/>
      <c r="E64" s="26"/>
      <c r="F64" s="26"/>
      <c r="G64" s="26"/>
      <c r="H64" s="26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5">
      <c r="A65" s="1"/>
      <c r="B65" s="22"/>
      <c r="C65" s="22"/>
      <c r="D65" s="22"/>
      <c r="E65" s="26"/>
      <c r="F65" s="26"/>
      <c r="G65" s="26"/>
      <c r="H65" s="26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5">
      <c r="A66" s="1"/>
      <c r="B66" s="22"/>
      <c r="C66" s="22"/>
      <c r="D66" s="22"/>
      <c r="E66" s="26"/>
      <c r="F66" s="26"/>
      <c r="G66" s="26"/>
      <c r="H66" s="2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5">
      <c r="A67" s="1"/>
      <c r="B67" s="22"/>
      <c r="C67" s="22"/>
      <c r="D67" s="22"/>
      <c r="E67" s="26"/>
      <c r="F67" s="26"/>
      <c r="G67" s="26"/>
      <c r="H67" s="26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5">
      <c r="A68" s="1"/>
      <c r="B68" s="22"/>
      <c r="C68" s="22"/>
      <c r="D68" s="22"/>
      <c r="E68" s="26"/>
      <c r="F68" s="26"/>
      <c r="G68" s="26"/>
      <c r="H68" s="2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5">
      <c r="A69" s="1"/>
      <c r="B69" s="22"/>
      <c r="C69" s="22"/>
      <c r="D69" s="22"/>
      <c r="E69" s="26"/>
      <c r="F69" s="26"/>
      <c r="G69" s="26"/>
      <c r="H69" s="2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5">
      <c r="A70" s="1"/>
      <c r="B70" s="22"/>
      <c r="C70" s="22"/>
      <c r="D70" s="22"/>
      <c r="E70" s="26"/>
      <c r="F70" s="26"/>
      <c r="G70" s="26"/>
      <c r="H70" s="2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5">
      <c r="A71" s="1"/>
      <c r="B71" s="22"/>
      <c r="C71" s="22"/>
      <c r="D71" s="22"/>
      <c r="E71" s="26"/>
      <c r="F71" s="26"/>
      <c r="G71" s="26"/>
      <c r="H71" s="2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5">
      <c r="A72" s="1"/>
      <c r="B72" s="22"/>
      <c r="C72" s="22"/>
      <c r="D72" s="22"/>
      <c r="E72" s="26"/>
      <c r="F72" s="26"/>
      <c r="G72" s="26"/>
      <c r="H72" s="26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5">
      <c r="A73" s="1"/>
      <c r="B73" s="22"/>
      <c r="C73" s="22"/>
      <c r="D73" s="22"/>
      <c r="E73" s="26"/>
      <c r="F73" s="26"/>
      <c r="G73" s="26"/>
      <c r="H73" s="26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5">
      <c r="A74" s="1"/>
      <c r="B74" s="22"/>
      <c r="C74" s="22"/>
      <c r="D74" s="22"/>
      <c r="E74" s="26"/>
      <c r="F74" s="26"/>
      <c r="G74" s="26"/>
      <c r="H74" s="26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5">
      <c r="A75" s="1"/>
      <c r="B75" s="22"/>
      <c r="C75" s="22"/>
      <c r="D75" s="22"/>
      <c r="E75" s="26"/>
      <c r="F75" s="26"/>
      <c r="G75" s="26"/>
      <c r="H75" s="26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5">
      <c r="A76" s="1"/>
      <c r="B76" s="22"/>
      <c r="C76" s="22"/>
      <c r="D76" s="22"/>
      <c r="E76" s="26"/>
      <c r="F76" s="26"/>
      <c r="G76" s="26"/>
      <c r="H76" s="26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5">
      <c r="A77" s="1"/>
      <c r="B77" s="22"/>
      <c r="C77" s="22"/>
      <c r="D77" s="22"/>
      <c r="E77" s="26"/>
      <c r="F77" s="26"/>
      <c r="G77" s="26"/>
      <c r="H77" s="26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5">
      <c r="A78" s="1"/>
      <c r="B78" s="22"/>
      <c r="C78" s="22"/>
      <c r="D78" s="22"/>
      <c r="E78" s="26"/>
      <c r="F78" s="26"/>
      <c r="G78" s="26"/>
      <c r="H78" s="26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5">
      <c r="A79" s="1"/>
      <c r="B79" s="22"/>
      <c r="C79" s="22"/>
      <c r="D79" s="22"/>
      <c r="E79" s="26"/>
      <c r="F79" s="26"/>
      <c r="G79" s="26"/>
      <c r="H79" s="26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5">
      <c r="A80" s="1"/>
      <c r="B80" s="22"/>
      <c r="C80" s="22"/>
      <c r="D80" s="22"/>
      <c r="E80" s="26"/>
      <c r="F80" s="26"/>
      <c r="G80" s="26"/>
      <c r="H80" s="26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5">
      <c r="A81" s="1"/>
      <c r="B81" s="22"/>
      <c r="C81" s="22"/>
      <c r="D81" s="22"/>
      <c r="E81" s="26"/>
      <c r="F81" s="26"/>
      <c r="G81" s="26"/>
      <c r="H81" s="26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5">
      <c r="A82" s="1"/>
      <c r="B82" s="22"/>
      <c r="C82" s="22"/>
      <c r="D82" s="22"/>
      <c r="E82" s="26"/>
      <c r="F82" s="26"/>
      <c r="G82" s="26"/>
      <c r="H82" s="26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5">
      <c r="A83" s="1"/>
      <c r="B83" s="22"/>
      <c r="C83" s="22"/>
      <c r="D83" s="22"/>
      <c r="E83" s="26"/>
      <c r="F83" s="26"/>
      <c r="G83" s="26"/>
      <c r="H83" s="26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5">
      <c r="A84" s="1"/>
      <c r="B84" s="22"/>
      <c r="C84" s="22"/>
      <c r="D84" s="22"/>
      <c r="E84" s="26"/>
      <c r="F84" s="26"/>
      <c r="G84" s="26"/>
      <c r="H84" s="26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5">
      <c r="A85" s="1"/>
      <c r="B85" s="22"/>
      <c r="C85" s="22"/>
      <c r="D85" s="22"/>
      <c r="E85" s="26"/>
      <c r="F85" s="26"/>
      <c r="G85" s="26"/>
      <c r="H85" s="26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5">
      <c r="A86" s="1"/>
      <c r="B86" s="22"/>
      <c r="C86" s="22"/>
      <c r="D86" s="22"/>
      <c r="E86" s="26"/>
      <c r="F86" s="26"/>
      <c r="G86" s="26"/>
      <c r="H86" s="26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5">
      <c r="A87" s="1"/>
      <c r="B87" s="22"/>
      <c r="C87" s="22"/>
      <c r="D87" s="22"/>
      <c r="E87" s="26"/>
      <c r="F87" s="26"/>
      <c r="G87" s="26"/>
      <c r="H87" s="26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5">
      <c r="A88" s="1"/>
      <c r="B88" s="22"/>
      <c r="C88" s="22"/>
      <c r="D88" s="22"/>
      <c r="E88" s="26"/>
      <c r="F88" s="26"/>
      <c r="G88" s="26"/>
      <c r="H88" s="26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5">
      <c r="A89" s="1"/>
      <c r="B89" s="22"/>
      <c r="C89" s="22"/>
      <c r="D89" s="22"/>
      <c r="E89" s="26"/>
      <c r="F89" s="26"/>
      <c r="G89" s="26"/>
      <c r="H89" s="26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15">
      <c r="A90" s="1"/>
      <c r="B90" s="22"/>
      <c r="C90" s="22"/>
      <c r="D90" s="22"/>
      <c r="E90" s="26"/>
      <c r="F90" s="26"/>
      <c r="G90" s="26"/>
      <c r="H90" s="2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15">
      <c r="A91" s="1"/>
      <c r="B91" s="22"/>
      <c r="C91" s="22"/>
      <c r="D91" s="22"/>
      <c r="E91" s="26"/>
      <c r="F91" s="26"/>
      <c r="G91" s="26"/>
      <c r="H91" s="26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15">
      <c r="A92" s="1"/>
      <c r="B92" s="22"/>
      <c r="C92" s="22"/>
      <c r="D92" s="22"/>
      <c r="E92" s="26"/>
      <c r="F92" s="26"/>
      <c r="G92" s="26"/>
      <c r="H92" s="26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15">
      <c r="A93" s="1"/>
      <c r="B93" s="22"/>
      <c r="C93" s="22"/>
      <c r="D93" s="22"/>
      <c r="E93" s="26"/>
      <c r="F93" s="26"/>
      <c r="G93" s="26"/>
      <c r="H93" s="26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5">
      <c r="A94" s="1"/>
      <c r="B94" s="22"/>
      <c r="C94" s="22"/>
      <c r="D94" s="22"/>
      <c r="E94" s="26"/>
      <c r="F94" s="26"/>
      <c r="G94" s="26"/>
      <c r="H94" s="26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5">
      <c r="A95" s="1"/>
      <c r="B95" s="22"/>
      <c r="C95" s="22"/>
      <c r="D95" s="22"/>
      <c r="E95" s="26"/>
      <c r="F95" s="26"/>
      <c r="G95" s="26"/>
      <c r="H95" s="2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5">
      <c r="A96" s="1"/>
      <c r="B96" s="22"/>
      <c r="C96" s="22"/>
      <c r="D96" s="22"/>
      <c r="E96" s="26"/>
      <c r="F96" s="26"/>
      <c r="G96" s="26"/>
      <c r="H96" s="26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5">
      <c r="A97" s="1"/>
      <c r="B97" s="22"/>
      <c r="C97" s="22"/>
      <c r="D97" s="22"/>
      <c r="E97" s="26"/>
      <c r="F97" s="26"/>
      <c r="G97" s="26"/>
      <c r="H97" s="26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5">
      <c r="A98" s="1"/>
      <c r="B98" s="22"/>
      <c r="C98" s="22"/>
      <c r="D98" s="22"/>
      <c r="E98" s="26"/>
      <c r="F98" s="26"/>
      <c r="G98" s="26"/>
      <c r="H98" s="2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5">
      <c r="A99" s="1"/>
      <c r="B99" s="22"/>
      <c r="C99" s="22"/>
      <c r="D99" s="22"/>
      <c r="E99" s="26"/>
      <c r="F99" s="26"/>
      <c r="G99" s="26"/>
      <c r="H99" s="26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5">
      <c r="A100" s="1"/>
      <c r="B100" s="22"/>
      <c r="C100" s="22"/>
      <c r="D100" s="22"/>
      <c r="E100" s="26"/>
      <c r="F100" s="26"/>
      <c r="G100" s="26"/>
      <c r="H100" s="26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5">
      <c r="A101" s="1"/>
      <c r="B101" s="22"/>
      <c r="C101" s="22"/>
      <c r="D101" s="22"/>
      <c r="E101" s="26"/>
      <c r="F101" s="26"/>
      <c r="G101" s="26"/>
      <c r="H101" s="26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5">
      <c r="A102" s="1"/>
      <c r="B102" s="22"/>
      <c r="C102" s="22"/>
      <c r="D102" s="22"/>
      <c r="E102" s="26"/>
      <c r="F102" s="26"/>
      <c r="G102" s="26"/>
      <c r="H102" s="26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5">
      <c r="A103" s="1"/>
      <c r="B103" s="22"/>
      <c r="C103" s="22"/>
      <c r="D103" s="22"/>
      <c r="E103" s="26"/>
      <c r="F103" s="26"/>
      <c r="G103" s="26"/>
      <c r="H103" s="26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5">
      <c r="A104" s="1"/>
      <c r="B104" s="1"/>
      <c r="C104" s="22"/>
      <c r="D104" s="1"/>
      <c r="E104" s="26"/>
      <c r="F104" s="26"/>
      <c r="G104" s="26"/>
      <c r="H104" s="26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5">
      <c r="A105" s="1"/>
      <c r="B105" s="1"/>
      <c r="C105" s="22"/>
      <c r="D105" s="1"/>
      <c r="E105" s="26"/>
      <c r="F105" s="26"/>
      <c r="G105" s="26"/>
      <c r="H105" s="26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5">
      <c r="A106" s="1"/>
      <c r="B106" s="1"/>
      <c r="C106" s="22"/>
      <c r="D106" s="1"/>
      <c r="E106" s="26"/>
      <c r="F106" s="26"/>
      <c r="G106" s="26"/>
      <c r="H106" s="26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5">
      <c r="A107" s="1"/>
      <c r="B107" s="1"/>
      <c r="C107" s="22"/>
      <c r="D107" s="1"/>
      <c r="E107" s="26"/>
      <c r="F107" s="26"/>
      <c r="G107" s="26"/>
      <c r="H107" s="26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5">
      <c r="A108" s="1"/>
      <c r="B108" s="1"/>
      <c r="C108" s="22"/>
      <c r="D108" s="1"/>
      <c r="E108" s="26"/>
      <c r="F108" s="26"/>
      <c r="G108" s="26"/>
      <c r="H108" s="2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5">
      <c r="A109" s="1"/>
      <c r="B109" s="1"/>
      <c r="C109" s="22"/>
      <c r="D109" s="1"/>
      <c r="E109" s="26"/>
      <c r="F109" s="26"/>
      <c r="G109" s="26"/>
      <c r="H109" s="26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5">
      <c r="A110" s="1"/>
      <c r="B110" s="1"/>
      <c r="C110" s="22"/>
      <c r="D110" s="1"/>
      <c r="E110" s="26"/>
      <c r="F110" s="26"/>
      <c r="G110" s="26"/>
      <c r="H110" s="26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5">
      <c r="A111" s="1"/>
      <c r="B111" s="1"/>
      <c r="C111" s="22"/>
      <c r="D111" s="1"/>
      <c r="E111" s="26"/>
      <c r="F111" s="26"/>
      <c r="G111" s="26"/>
      <c r="H111" s="26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5">
      <c r="A112" s="1"/>
      <c r="B112" s="1"/>
      <c r="C112" s="22"/>
      <c r="D112" s="1"/>
      <c r="E112" s="26"/>
      <c r="F112" s="26"/>
      <c r="G112" s="26"/>
      <c r="H112" s="26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5">
      <c r="A113" s="1"/>
      <c r="B113" s="1"/>
      <c r="C113" s="22"/>
      <c r="D113" s="1"/>
      <c r="E113" s="26"/>
      <c r="F113" s="26"/>
      <c r="G113" s="26"/>
      <c r="H113" s="26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5">
      <c r="A114" s="1"/>
      <c r="B114" s="1"/>
      <c r="C114" s="22"/>
      <c r="D114" s="1"/>
      <c r="E114" s="26"/>
      <c r="F114" s="26"/>
      <c r="G114" s="26"/>
      <c r="H114" s="26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5">
      <c r="A115" s="1"/>
      <c r="B115" s="1"/>
      <c r="C115" s="22"/>
      <c r="D115" s="1"/>
      <c r="E115" s="26"/>
      <c r="F115" s="26"/>
      <c r="G115" s="26"/>
      <c r="H115" s="26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5">
      <c r="A116" s="1"/>
      <c r="B116" s="1"/>
      <c r="C116" s="22"/>
      <c r="D116" s="1"/>
      <c r="E116" s="26"/>
      <c r="F116" s="26"/>
      <c r="G116" s="26"/>
      <c r="H116" s="26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5">
      <c r="A117" s="1"/>
      <c r="B117" s="1"/>
      <c r="C117" s="22"/>
      <c r="D117" s="1"/>
      <c r="E117" s="26"/>
      <c r="F117" s="26"/>
      <c r="G117" s="26"/>
      <c r="H117" s="26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5">
      <c r="A118" s="1"/>
      <c r="B118" s="1"/>
      <c r="C118" s="22"/>
      <c r="D118" s="1"/>
      <c r="E118" s="26"/>
      <c r="F118" s="26"/>
      <c r="G118" s="26"/>
      <c r="H118" s="26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5">
      <c r="A119" s="1"/>
      <c r="B119" s="1"/>
      <c r="C119" s="22"/>
      <c r="D119" s="1"/>
      <c r="E119" s="26"/>
      <c r="F119" s="26"/>
      <c r="G119" s="26"/>
      <c r="H119" s="26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5">
      <c r="A120" s="1"/>
      <c r="B120" s="1"/>
      <c r="C120" s="22"/>
      <c r="D120" s="1"/>
      <c r="E120" s="26"/>
      <c r="F120" s="26"/>
      <c r="G120" s="26"/>
      <c r="H120" s="26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5">
      <c r="A121" s="1"/>
      <c r="B121" s="1"/>
      <c r="C121" s="22"/>
      <c r="D121" s="1"/>
      <c r="E121" s="26"/>
      <c r="F121" s="26"/>
      <c r="G121" s="26"/>
      <c r="H121" s="26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5">
      <c r="A122" s="1"/>
      <c r="B122" s="1"/>
      <c r="C122" s="22"/>
      <c r="D122" s="1"/>
      <c r="E122" s="26"/>
      <c r="F122" s="26"/>
      <c r="G122" s="26"/>
      <c r="H122" s="26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5">
      <c r="A123" s="1"/>
      <c r="B123" s="1"/>
      <c r="C123" s="22"/>
      <c r="D123" s="1"/>
      <c r="E123" s="26"/>
      <c r="F123" s="26"/>
      <c r="G123" s="26"/>
      <c r="H123" s="26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5">
      <c r="A124" s="1"/>
      <c r="B124" s="1"/>
      <c r="C124" s="22"/>
      <c r="D124" s="1"/>
      <c r="E124" s="26"/>
      <c r="F124" s="26"/>
      <c r="G124" s="26"/>
      <c r="H124" s="26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5">
      <c r="A125" s="1"/>
      <c r="B125" s="1"/>
      <c r="C125" s="22"/>
      <c r="D125" s="1"/>
      <c r="E125" s="26"/>
      <c r="F125" s="26"/>
      <c r="G125" s="26"/>
      <c r="H125" s="26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5">
      <c r="A126" s="1"/>
      <c r="B126" s="1"/>
      <c r="C126" s="22"/>
      <c r="D126" s="1"/>
      <c r="E126" s="26"/>
      <c r="F126" s="26"/>
      <c r="G126" s="26"/>
      <c r="H126" s="26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5">
      <c r="A127" s="1"/>
      <c r="B127" s="1"/>
      <c r="C127" s="22"/>
      <c r="D127" s="1"/>
      <c r="E127" s="26"/>
      <c r="F127" s="26"/>
      <c r="G127" s="26"/>
      <c r="H127" s="26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5">
      <c r="A128" s="1"/>
      <c r="B128" s="1"/>
      <c r="C128" s="22"/>
      <c r="D128" s="1"/>
      <c r="E128" s="26"/>
      <c r="F128" s="26"/>
      <c r="G128" s="26"/>
      <c r="H128" s="26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1:89" ht="15">
      <c r="A129" s="1"/>
      <c r="B129" s="1"/>
      <c r="C129" s="22"/>
      <c r="D129" s="1"/>
      <c r="E129" s="26"/>
      <c r="F129" s="26"/>
      <c r="G129" s="26"/>
      <c r="H129" s="26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5">
      <c r="A130" s="1"/>
      <c r="B130" s="1"/>
      <c r="C130" s="22"/>
      <c r="D130" s="1"/>
      <c r="E130" s="26"/>
      <c r="F130" s="26"/>
      <c r="G130" s="26"/>
      <c r="H130" s="26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5">
      <c r="A131" s="1"/>
      <c r="B131" s="1"/>
      <c r="C131" s="22"/>
      <c r="D131" s="1"/>
      <c r="E131" s="26"/>
      <c r="F131" s="26"/>
      <c r="G131" s="26"/>
      <c r="H131" s="26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15">
      <c r="A132" s="1"/>
      <c r="B132" s="1"/>
      <c r="C132" s="22"/>
      <c r="D132" s="1"/>
      <c r="E132" s="26"/>
      <c r="F132" s="26"/>
      <c r="G132" s="26"/>
      <c r="H132" s="26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spans="1:89" ht="15">
      <c r="A133" s="1"/>
      <c r="B133" s="1"/>
      <c r="C133" s="22"/>
      <c r="D133" s="1"/>
      <c r="E133" s="26"/>
      <c r="F133" s="26"/>
      <c r="G133" s="26"/>
      <c r="H133" s="26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spans="1:89" ht="15">
      <c r="A134" s="1"/>
      <c r="B134" s="1"/>
      <c r="C134" s="22"/>
      <c r="D134" s="1"/>
      <c r="E134" s="26"/>
      <c r="F134" s="26"/>
      <c r="G134" s="26"/>
      <c r="H134" s="26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</row>
    <row r="135" spans="1:89" ht="15">
      <c r="A135" s="1"/>
      <c r="B135" s="1"/>
      <c r="C135" s="22"/>
      <c r="D135" s="1"/>
      <c r="E135" s="26"/>
      <c r="F135" s="26"/>
      <c r="G135" s="26"/>
      <c r="H135" s="26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</row>
    <row r="136" spans="1:89" ht="15">
      <c r="A136" s="1"/>
      <c r="B136" s="1"/>
      <c r="C136" s="22"/>
      <c r="D136" s="1"/>
      <c r="E136" s="26"/>
      <c r="F136" s="26"/>
      <c r="G136" s="26"/>
      <c r="H136" s="26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</row>
    <row r="137" spans="1:89" ht="15">
      <c r="A137" s="1"/>
      <c r="B137" s="1"/>
      <c r="C137" s="22"/>
      <c r="D137" s="1"/>
      <c r="E137" s="26"/>
      <c r="F137" s="26"/>
      <c r="G137" s="26"/>
      <c r="H137" s="26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</row>
    <row r="138" spans="5:8" ht="12.75">
      <c r="E138" s="27"/>
      <c r="F138" s="27"/>
      <c r="G138" s="27"/>
      <c r="H138" s="27"/>
    </row>
    <row r="139" spans="5:8" ht="12.75">
      <c r="E139" s="27"/>
      <c r="F139" s="27"/>
      <c r="G139" s="27"/>
      <c r="H139" s="27"/>
    </row>
    <row r="140" spans="5:8" ht="12.75">
      <c r="E140" s="27"/>
      <c r="F140" s="27"/>
      <c r="G140" s="27"/>
      <c r="H140" s="27"/>
    </row>
    <row r="141" spans="5:8" ht="12.75">
      <c r="E141" s="27"/>
      <c r="F141" s="27"/>
      <c r="G141" s="27"/>
      <c r="H141" s="27"/>
    </row>
    <row r="142" spans="5:8" ht="12.75">
      <c r="E142" s="27"/>
      <c r="F142" s="27"/>
      <c r="G142" s="27"/>
      <c r="H142" s="27"/>
    </row>
    <row r="143" spans="5:8" ht="12.75">
      <c r="E143" s="27"/>
      <c r="F143" s="27"/>
      <c r="G143" s="27"/>
      <c r="H143" s="27"/>
    </row>
    <row r="144" spans="5:8" ht="12.75">
      <c r="E144" s="27"/>
      <c r="F144" s="27"/>
      <c r="G144" s="27"/>
      <c r="H144" s="27"/>
    </row>
    <row r="145" spans="5:8" ht="12.75">
      <c r="E145" s="27"/>
      <c r="F145" s="27"/>
      <c r="G145" s="27"/>
      <c r="H145" s="27"/>
    </row>
    <row r="146" spans="5:8" ht="12.75">
      <c r="E146" s="27"/>
      <c r="F146" s="27"/>
      <c r="G146" s="27"/>
      <c r="H146" s="27"/>
    </row>
    <row r="147" spans="5:8" ht="12.75">
      <c r="E147" s="27"/>
      <c r="F147" s="27"/>
      <c r="G147" s="27"/>
      <c r="H147" s="27"/>
    </row>
    <row r="148" spans="5:8" ht="12.75">
      <c r="E148" s="27"/>
      <c r="F148" s="27"/>
      <c r="G148" s="27"/>
      <c r="H148" s="27"/>
    </row>
    <row r="149" spans="5:8" ht="12.75">
      <c r="E149" s="27"/>
      <c r="F149" s="27"/>
      <c r="G149" s="27"/>
      <c r="H149" s="27"/>
    </row>
    <row r="150" spans="5:8" ht="12.75">
      <c r="E150" s="27"/>
      <c r="F150" s="27"/>
      <c r="G150" s="27"/>
      <c r="H150" s="27"/>
    </row>
    <row r="151" spans="5:8" ht="12.75">
      <c r="E151" s="27"/>
      <c r="F151" s="27"/>
      <c r="G151" s="27"/>
      <c r="H151" s="27"/>
    </row>
    <row r="152" spans="5:8" ht="12.75">
      <c r="E152" s="27"/>
      <c r="F152" s="27"/>
      <c r="G152" s="27"/>
      <c r="H152" s="27"/>
    </row>
    <row r="153" spans="5:8" ht="12.75">
      <c r="E153" s="27"/>
      <c r="F153" s="27"/>
      <c r="G153" s="27"/>
      <c r="H153" s="27"/>
    </row>
    <row r="154" spans="5:8" ht="12.75">
      <c r="E154" s="27"/>
      <c r="F154" s="27"/>
      <c r="G154" s="27"/>
      <c r="H154" s="27"/>
    </row>
    <row r="155" spans="5:8" ht="12.75">
      <c r="E155" s="27"/>
      <c r="F155" s="27"/>
      <c r="G155" s="27"/>
      <c r="H155" s="27"/>
    </row>
    <row r="156" spans="5:8" ht="12.75">
      <c r="E156" s="27"/>
      <c r="F156" s="27"/>
      <c r="G156" s="27"/>
      <c r="H156" s="27"/>
    </row>
    <row r="157" spans="5:8" ht="12.75">
      <c r="E157" s="27"/>
      <c r="F157" s="27"/>
      <c r="G157" s="27"/>
      <c r="H157" s="27"/>
    </row>
    <row r="158" spans="5:8" ht="12.75">
      <c r="E158" s="27"/>
      <c r="F158" s="27"/>
      <c r="G158" s="27"/>
      <c r="H158" s="27"/>
    </row>
    <row r="159" spans="5:8" ht="12.75">
      <c r="E159" s="27"/>
      <c r="F159" s="27"/>
      <c r="G159" s="27"/>
      <c r="H159" s="27"/>
    </row>
    <row r="160" spans="5:8" ht="12.75">
      <c r="E160" s="27"/>
      <c r="F160" s="27"/>
      <c r="G160" s="27"/>
      <c r="H160" s="27"/>
    </row>
    <row r="161" spans="5:8" ht="12.75">
      <c r="E161" s="27"/>
      <c r="F161" s="27"/>
      <c r="G161" s="27"/>
      <c r="H161" s="27"/>
    </row>
    <row r="162" spans="5:8" ht="12.75">
      <c r="E162" s="27"/>
      <c r="F162" s="27"/>
      <c r="G162" s="27"/>
      <c r="H162" s="27"/>
    </row>
    <row r="163" spans="5:8" ht="12.75">
      <c r="E163" s="27"/>
      <c r="F163" s="27"/>
      <c r="G163" s="27"/>
      <c r="H163" s="27"/>
    </row>
    <row r="164" spans="5:8" ht="12.75">
      <c r="E164" s="27"/>
      <c r="F164" s="27"/>
      <c r="G164" s="27"/>
      <c r="H164" s="27"/>
    </row>
    <row r="165" spans="5:8" ht="12.75">
      <c r="E165" s="27"/>
      <c r="F165" s="27"/>
      <c r="G165" s="27"/>
      <c r="H165" s="27"/>
    </row>
    <row r="166" spans="5:8" ht="12.75">
      <c r="E166" s="27"/>
      <c r="F166" s="27"/>
      <c r="G166" s="27"/>
      <c r="H166" s="27"/>
    </row>
    <row r="167" spans="5:8" ht="12.75">
      <c r="E167" s="27"/>
      <c r="F167" s="27"/>
      <c r="G167" s="27"/>
      <c r="H167" s="27"/>
    </row>
    <row r="168" spans="5:8" ht="12.75">
      <c r="E168" s="27"/>
      <c r="F168" s="27"/>
      <c r="G168" s="27"/>
      <c r="H168" s="27"/>
    </row>
    <row r="169" spans="5:8" ht="12.75">
      <c r="E169" s="27"/>
      <c r="F169" s="27"/>
      <c r="G169" s="27"/>
      <c r="H169" s="27"/>
    </row>
    <row r="170" spans="5:8" ht="12.75">
      <c r="E170" s="27"/>
      <c r="F170" s="27"/>
      <c r="G170" s="27"/>
      <c r="H170" s="27"/>
    </row>
    <row r="171" spans="5:8" ht="12.75">
      <c r="E171" s="27"/>
      <c r="F171" s="27"/>
      <c r="G171" s="27"/>
      <c r="H171" s="27"/>
    </row>
    <row r="172" spans="5:8" ht="12.75">
      <c r="E172" s="27"/>
      <c r="F172" s="27"/>
      <c r="G172" s="27"/>
      <c r="H172" s="27"/>
    </row>
    <row r="173" spans="5:8" ht="12.75">
      <c r="E173" s="27"/>
      <c r="F173" s="27"/>
      <c r="G173" s="27"/>
      <c r="H173" s="27"/>
    </row>
    <row r="174" spans="5:8" ht="12.75">
      <c r="E174" s="27"/>
      <c r="F174" s="27"/>
      <c r="G174" s="27"/>
      <c r="H174" s="27"/>
    </row>
  </sheetData>
  <sheetProtection/>
  <mergeCells count="62">
    <mergeCell ref="E26:F26"/>
    <mergeCell ref="C4:D4"/>
    <mergeCell ref="C5:D5"/>
    <mergeCell ref="C7:D7"/>
    <mergeCell ref="C12:D12"/>
    <mergeCell ref="C13:D13"/>
    <mergeCell ref="C14:D14"/>
    <mergeCell ref="C26:D26"/>
    <mergeCell ref="C17:D17"/>
    <mergeCell ref="C18:D18"/>
    <mergeCell ref="K31:L31"/>
    <mergeCell ref="B36:C36"/>
    <mergeCell ref="K27:L27"/>
    <mergeCell ref="K29:L29"/>
    <mergeCell ref="C27:D27"/>
    <mergeCell ref="E27:F27"/>
    <mergeCell ref="C28:D28"/>
    <mergeCell ref="E28:F28"/>
    <mergeCell ref="C29:D29"/>
    <mergeCell ref="E29:F29"/>
    <mergeCell ref="C19:D19"/>
    <mergeCell ref="C20:D20"/>
    <mergeCell ref="C25:D25"/>
    <mergeCell ref="C21:D21"/>
    <mergeCell ref="C22:D22"/>
    <mergeCell ref="C23:D23"/>
    <mergeCell ref="C16:D16"/>
    <mergeCell ref="E4:F4"/>
    <mergeCell ref="E5:F5"/>
    <mergeCell ref="E6:F6"/>
    <mergeCell ref="E7:F7"/>
    <mergeCell ref="C6:D6"/>
    <mergeCell ref="C15:D15"/>
    <mergeCell ref="C10:D10"/>
    <mergeCell ref="E10:F10"/>
    <mergeCell ref="C11:D11"/>
    <mergeCell ref="B1:I1"/>
    <mergeCell ref="C24:D24"/>
    <mergeCell ref="E24:F24"/>
    <mergeCell ref="E20:F20"/>
    <mergeCell ref="E21:F21"/>
    <mergeCell ref="E22:F22"/>
    <mergeCell ref="E12:F12"/>
    <mergeCell ref="E13:F13"/>
    <mergeCell ref="E14:F14"/>
    <mergeCell ref="E15:F15"/>
    <mergeCell ref="C33:D33"/>
    <mergeCell ref="E33:F33"/>
    <mergeCell ref="C31:D31"/>
    <mergeCell ref="E31:F31"/>
    <mergeCell ref="C32:D32"/>
    <mergeCell ref="E32:F32"/>
    <mergeCell ref="E9:F9"/>
    <mergeCell ref="E11:F11"/>
    <mergeCell ref="C30:D30"/>
    <mergeCell ref="E30:F30"/>
    <mergeCell ref="E25:F25"/>
    <mergeCell ref="E16:F16"/>
    <mergeCell ref="E17:F17"/>
    <mergeCell ref="E18:F18"/>
    <mergeCell ref="E19:F19"/>
    <mergeCell ref="E23:F23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K174"/>
  <sheetViews>
    <sheetView zoomScalePageLayoutView="0" workbookViewId="0" topLeftCell="A13">
      <selection activeCell="G11" sqref="G11"/>
    </sheetView>
  </sheetViews>
  <sheetFormatPr defaultColWidth="9.140625" defaultRowHeight="12.75"/>
  <cols>
    <col min="1" max="1" width="20.28125" style="0" customWidth="1"/>
    <col min="2" max="2" width="9.7109375" style="0" customWidth="1"/>
    <col min="3" max="3" width="7.57421875" style="15" customWidth="1"/>
    <col min="4" max="4" width="2.140625" style="0" customWidth="1"/>
    <col min="5" max="5" width="8.00390625" style="0" customWidth="1"/>
    <col min="6" max="6" width="5.28125" style="0" customWidth="1"/>
    <col min="7" max="7" width="11.140625" style="0" customWidth="1"/>
    <col min="8" max="8" width="12.28125" style="0" customWidth="1"/>
    <col min="9" max="9" width="22.421875" style="0" customWidth="1"/>
    <col min="10" max="10" width="6.8515625" style="0" customWidth="1"/>
    <col min="11" max="11" width="8.421875" style="0" customWidth="1"/>
    <col min="12" max="12" width="7.140625" style="0" customWidth="1"/>
    <col min="13" max="13" width="7.7109375" style="0" customWidth="1"/>
    <col min="15" max="15" width="9.28125" style="0" customWidth="1"/>
  </cols>
  <sheetData>
    <row r="1" spans="1:17" ht="17.25">
      <c r="A1" s="1" t="s">
        <v>7</v>
      </c>
      <c r="B1" s="95" t="s">
        <v>54</v>
      </c>
      <c r="C1" s="86"/>
      <c r="D1" s="86"/>
      <c r="E1" s="86"/>
      <c r="F1" s="86"/>
      <c r="G1" s="86"/>
      <c r="H1" s="86"/>
      <c r="I1" s="86"/>
      <c r="J1" s="15"/>
      <c r="K1" s="15"/>
      <c r="L1" s="15"/>
      <c r="M1" s="15"/>
      <c r="N1" s="15"/>
      <c r="O1" s="15"/>
      <c r="P1" s="15"/>
      <c r="Q1" s="15"/>
    </row>
    <row r="2" spans="1:89" ht="31.5" customHeight="1">
      <c r="A2" s="1"/>
      <c r="C2" s="22"/>
      <c r="D2" s="1"/>
      <c r="E2" s="1"/>
      <c r="F2" s="1"/>
      <c r="G2" s="1"/>
      <c r="H2" s="1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 ht="15">
      <c r="A3" s="1"/>
      <c r="B3" s="22"/>
      <c r="C3" s="2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 ht="15">
      <c r="A4" s="2" t="s">
        <v>0</v>
      </c>
      <c r="B4" s="2" t="s">
        <v>15</v>
      </c>
      <c r="C4" s="67" t="s">
        <v>34</v>
      </c>
      <c r="D4" s="68"/>
      <c r="E4" s="67" t="s">
        <v>2</v>
      </c>
      <c r="F4" s="68"/>
      <c r="G4" s="2" t="s">
        <v>4</v>
      </c>
      <c r="H4" s="3" t="s">
        <v>5</v>
      </c>
      <c r="I4" s="2" t="s">
        <v>18</v>
      </c>
      <c r="J4" s="17"/>
      <c r="K4" s="17"/>
      <c r="L4" s="17"/>
      <c r="M4" s="17"/>
      <c r="N4" s="18"/>
      <c r="O4" s="17"/>
      <c r="P4" s="19"/>
      <c r="Q4" s="1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 ht="15">
      <c r="A5" s="5"/>
      <c r="B5" s="6" t="s">
        <v>16</v>
      </c>
      <c r="C5" s="69" t="s">
        <v>35</v>
      </c>
      <c r="D5" s="70"/>
      <c r="E5" s="69" t="s">
        <v>3</v>
      </c>
      <c r="F5" s="74"/>
      <c r="G5" s="6" t="s">
        <v>12</v>
      </c>
      <c r="H5" s="8" t="s">
        <v>6</v>
      </c>
      <c r="I5" s="36" t="s">
        <v>19</v>
      </c>
      <c r="J5" s="20"/>
      <c r="K5" s="17"/>
      <c r="L5" s="17"/>
      <c r="M5" s="17"/>
      <c r="N5" s="18"/>
      <c r="O5" s="17"/>
      <c r="P5" s="13"/>
      <c r="Q5" s="1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15">
      <c r="A6" s="9" t="s">
        <v>26</v>
      </c>
      <c r="B6" s="2"/>
      <c r="C6" s="75"/>
      <c r="D6" s="76"/>
      <c r="E6" s="77"/>
      <c r="F6" s="78"/>
      <c r="G6" s="25"/>
      <c r="H6" s="25"/>
      <c r="I6" s="14"/>
      <c r="J6" s="19"/>
      <c r="K6" s="13"/>
      <c r="L6" s="19"/>
      <c r="M6" s="13"/>
      <c r="N6" s="13"/>
      <c r="O6" s="13"/>
      <c r="P6" s="13"/>
      <c r="Q6" s="19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ht="15">
      <c r="A7" s="7" t="s">
        <v>20</v>
      </c>
      <c r="B7" s="5" t="s">
        <v>17</v>
      </c>
      <c r="C7" s="73"/>
      <c r="D7" s="74"/>
      <c r="E7" s="79"/>
      <c r="F7" s="80"/>
      <c r="G7" s="24">
        <f>E7*0.15</f>
        <v>0</v>
      </c>
      <c r="H7" s="24">
        <f>E7-G7</f>
        <v>0</v>
      </c>
      <c r="I7" s="8"/>
      <c r="J7" s="19"/>
      <c r="K7" s="13"/>
      <c r="L7" s="19"/>
      <c r="M7" s="13"/>
      <c r="N7" s="13"/>
      <c r="O7" s="13"/>
      <c r="P7" s="13"/>
      <c r="Q7" s="19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ht="15">
      <c r="A8" s="28"/>
      <c r="B8" s="28"/>
      <c r="C8" s="38"/>
      <c r="D8" s="39"/>
      <c r="E8" s="40"/>
      <c r="F8" s="41"/>
      <c r="G8" s="29"/>
      <c r="H8" s="29"/>
      <c r="I8" s="14"/>
      <c r="J8" s="19"/>
      <c r="K8" s="13"/>
      <c r="L8" s="19"/>
      <c r="M8" s="13"/>
      <c r="N8" s="13"/>
      <c r="O8" s="13"/>
      <c r="P8" s="13"/>
      <c r="Q8" s="19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 ht="15">
      <c r="A9" s="44"/>
      <c r="B9" s="28"/>
      <c r="C9" s="42"/>
      <c r="D9" s="43"/>
      <c r="E9" s="79"/>
      <c r="F9" s="98"/>
      <c r="G9" s="24"/>
      <c r="H9" s="24"/>
      <c r="I9" s="8"/>
      <c r="J9" s="19"/>
      <c r="K9" s="13"/>
      <c r="L9" s="19"/>
      <c r="M9" s="13"/>
      <c r="N9" s="13"/>
      <c r="O9" s="13"/>
      <c r="P9" s="13"/>
      <c r="Q9" s="19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 ht="15">
      <c r="A10" s="9" t="s">
        <v>30</v>
      </c>
      <c r="B10" s="11"/>
      <c r="C10" s="75"/>
      <c r="D10" s="76"/>
      <c r="E10" s="77"/>
      <c r="F10" s="78"/>
      <c r="G10" s="29"/>
      <c r="H10" s="29"/>
      <c r="I10" s="14"/>
      <c r="J10" s="19"/>
      <c r="K10" s="13"/>
      <c r="L10" s="19"/>
      <c r="M10" s="13"/>
      <c r="N10" s="13"/>
      <c r="O10" s="13"/>
      <c r="P10" s="13"/>
      <c r="Q10" s="19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15">
      <c r="A11" s="7" t="s">
        <v>21</v>
      </c>
      <c r="B11" s="5" t="s">
        <v>17</v>
      </c>
      <c r="C11" s="73"/>
      <c r="D11" s="74"/>
      <c r="E11" s="79">
        <v>2000</v>
      </c>
      <c r="F11" s="80"/>
      <c r="G11" s="24">
        <f>E11*0.15</f>
        <v>300</v>
      </c>
      <c r="H11" s="24">
        <f>E11-G11</f>
        <v>1700</v>
      </c>
      <c r="I11" s="8"/>
      <c r="J11" s="19"/>
      <c r="K11" s="13"/>
      <c r="L11" s="19"/>
      <c r="M11" s="13"/>
      <c r="N11" s="13"/>
      <c r="O11" s="13"/>
      <c r="P11" s="13"/>
      <c r="Q11" s="19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15">
      <c r="A12" s="28" t="s">
        <v>30</v>
      </c>
      <c r="B12" s="28"/>
      <c r="C12" s="75"/>
      <c r="D12" s="76"/>
      <c r="E12" s="77"/>
      <c r="F12" s="78"/>
      <c r="G12" s="29"/>
      <c r="H12" s="29"/>
      <c r="I12" s="14"/>
      <c r="J12" s="19"/>
      <c r="K12" s="13"/>
      <c r="L12" s="19"/>
      <c r="M12" s="13"/>
      <c r="N12" s="13"/>
      <c r="O12" s="13"/>
      <c r="P12" s="13"/>
      <c r="Q12" s="19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15">
      <c r="A13" s="7" t="s">
        <v>22</v>
      </c>
      <c r="B13" s="5" t="s">
        <v>17</v>
      </c>
      <c r="C13" s="73"/>
      <c r="D13" s="74"/>
      <c r="E13" s="79">
        <v>2600</v>
      </c>
      <c r="F13" s="80"/>
      <c r="G13" s="24">
        <f>E13*0.15</f>
        <v>390</v>
      </c>
      <c r="H13" s="24">
        <f>E13-G13</f>
        <v>2210</v>
      </c>
      <c r="I13" s="14"/>
      <c r="J13" s="19"/>
      <c r="K13" s="13"/>
      <c r="L13" s="19"/>
      <c r="M13" s="13"/>
      <c r="N13" s="13"/>
      <c r="O13" s="13"/>
      <c r="P13" s="13"/>
      <c r="Q13" s="19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15">
      <c r="A14" s="4"/>
      <c r="B14" s="9"/>
      <c r="C14" s="75"/>
      <c r="D14" s="76"/>
      <c r="E14" s="77"/>
      <c r="F14" s="78"/>
      <c r="G14" s="25"/>
      <c r="H14" s="25"/>
      <c r="I14" s="3"/>
      <c r="J14" s="19"/>
      <c r="K14" s="13"/>
      <c r="L14" s="19"/>
      <c r="M14" s="13"/>
      <c r="N14" s="13"/>
      <c r="O14" s="13"/>
      <c r="P14" s="13"/>
      <c r="Q14" s="19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15">
      <c r="A15" s="7" t="s">
        <v>1</v>
      </c>
      <c r="B15" s="5" t="s">
        <v>17</v>
      </c>
      <c r="C15" s="73"/>
      <c r="D15" s="74"/>
      <c r="E15" s="79">
        <f>E7+E13+E11+E9</f>
        <v>4600</v>
      </c>
      <c r="F15" s="80"/>
      <c r="G15" s="24">
        <f>E15*0.15</f>
        <v>690</v>
      </c>
      <c r="H15" s="24">
        <f>E15-G15</f>
        <v>3910</v>
      </c>
      <c r="I15" s="8"/>
      <c r="J15" s="19"/>
      <c r="K15" s="13"/>
      <c r="L15" s="19"/>
      <c r="M15" s="13"/>
      <c r="N15" s="13"/>
      <c r="O15" s="13"/>
      <c r="P15" s="13"/>
      <c r="Q15" s="19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15">
      <c r="A16" s="13"/>
      <c r="B16" s="30"/>
      <c r="C16" s="81"/>
      <c r="D16" s="82"/>
      <c r="E16" s="91"/>
      <c r="F16" s="92"/>
      <c r="G16" s="31"/>
      <c r="H16" s="31"/>
      <c r="I16" s="19"/>
      <c r="J16" s="19"/>
      <c r="K16" s="13"/>
      <c r="L16" s="19"/>
      <c r="M16" s="13"/>
      <c r="N16" s="13"/>
      <c r="O16" s="13"/>
      <c r="P16" s="13"/>
      <c r="Q16" s="19"/>
      <c r="R16" s="13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15">
      <c r="A17" s="13"/>
      <c r="B17" s="30"/>
      <c r="C17" s="81"/>
      <c r="D17" s="82"/>
      <c r="E17" s="91"/>
      <c r="F17" s="92"/>
      <c r="G17" s="31"/>
      <c r="H17" s="31"/>
      <c r="I17" s="19"/>
      <c r="J17" s="19"/>
      <c r="K17" s="13"/>
      <c r="L17" s="19"/>
      <c r="M17" s="13"/>
      <c r="N17" s="13"/>
      <c r="O17" s="13"/>
      <c r="P17" s="13"/>
      <c r="Q17" s="19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15">
      <c r="A18" s="30"/>
      <c r="B18" s="30"/>
      <c r="C18" s="81"/>
      <c r="D18" s="81"/>
      <c r="E18" s="91"/>
      <c r="F18" s="91"/>
      <c r="G18" s="31"/>
      <c r="H18" s="31"/>
      <c r="I18" s="19"/>
      <c r="J18" s="19"/>
      <c r="K18" s="13"/>
      <c r="L18" s="19"/>
      <c r="M18" s="13"/>
      <c r="N18" s="13"/>
      <c r="O18" s="13"/>
      <c r="P18" s="13"/>
      <c r="Q18" s="1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15">
      <c r="A19" s="16"/>
      <c r="B19" s="32"/>
      <c r="C19" s="87"/>
      <c r="D19" s="87"/>
      <c r="E19" s="93"/>
      <c r="F19" s="93"/>
      <c r="G19" s="33"/>
      <c r="H19" s="33"/>
      <c r="I19" s="34"/>
      <c r="J19" s="19"/>
      <c r="K19" s="13"/>
      <c r="L19" s="19"/>
      <c r="M19" s="13"/>
      <c r="N19" s="13"/>
      <c r="O19" s="13"/>
      <c r="P19" s="13"/>
      <c r="Q19" s="19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15">
      <c r="A20" s="9" t="s">
        <v>27</v>
      </c>
      <c r="B20" s="9"/>
      <c r="C20" s="75"/>
      <c r="D20" s="76"/>
      <c r="E20" s="77"/>
      <c r="F20" s="78"/>
      <c r="G20" s="25"/>
      <c r="H20" s="25"/>
      <c r="I20" s="14"/>
      <c r="J20" s="19"/>
      <c r="K20" s="13"/>
      <c r="L20" s="19"/>
      <c r="M20" s="13"/>
      <c r="N20" s="13"/>
      <c r="O20" s="13"/>
      <c r="P20" s="13"/>
      <c r="Q20" s="19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15">
      <c r="A21" s="7" t="s">
        <v>28</v>
      </c>
      <c r="B21" s="5" t="s">
        <v>24</v>
      </c>
      <c r="C21" s="73">
        <v>15</v>
      </c>
      <c r="D21" s="74"/>
      <c r="E21" s="79">
        <v>250</v>
      </c>
      <c r="F21" s="80"/>
      <c r="G21" s="24">
        <v>37</v>
      </c>
      <c r="H21" s="24">
        <v>213</v>
      </c>
      <c r="I21" s="14"/>
      <c r="J21" s="19"/>
      <c r="K21" s="13"/>
      <c r="L21" s="19"/>
      <c r="M21" s="13"/>
      <c r="N21" s="13"/>
      <c r="O21" s="13"/>
      <c r="P21" s="13"/>
      <c r="Q21" s="19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15">
      <c r="A22" s="9" t="s">
        <v>25</v>
      </c>
      <c r="B22" s="9"/>
      <c r="C22" s="75"/>
      <c r="D22" s="76"/>
      <c r="E22" s="77"/>
      <c r="F22" s="78"/>
      <c r="G22" s="25"/>
      <c r="H22" s="25"/>
      <c r="I22" s="3"/>
      <c r="J22" s="19"/>
      <c r="K22" s="13"/>
      <c r="L22" s="19"/>
      <c r="M22" s="13"/>
      <c r="N22" s="13"/>
      <c r="O22" s="13"/>
      <c r="P22" s="13"/>
      <c r="Q22" s="19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15">
      <c r="A23" s="37" t="s">
        <v>29</v>
      </c>
      <c r="B23" s="5" t="s">
        <v>24</v>
      </c>
      <c r="C23" s="73"/>
      <c r="D23" s="74"/>
      <c r="E23" s="79"/>
      <c r="F23" s="80"/>
      <c r="G23" s="24"/>
      <c r="H23" s="24"/>
      <c r="I23" s="8"/>
      <c r="J23" s="19"/>
      <c r="K23" s="13"/>
      <c r="L23" s="19"/>
      <c r="M23" s="13"/>
      <c r="N23" s="13"/>
      <c r="O23" s="13"/>
      <c r="P23" s="13"/>
      <c r="Q23" s="19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15">
      <c r="A24" s="9" t="s">
        <v>30</v>
      </c>
      <c r="B24" s="9"/>
      <c r="C24" s="75"/>
      <c r="D24" s="76"/>
      <c r="E24" s="77"/>
      <c r="F24" s="78"/>
      <c r="G24" s="25"/>
      <c r="H24" s="25"/>
      <c r="I24" s="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15">
      <c r="A25" s="37" t="s">
        <v>31</v>
      </c>
      <c r="B25" s="5" t="s">
        <v>24</v>
      </c>
      <c r="C25" s="73">
        <v>21</v>
      </c>
      <c r="D25" s="74"/>
      <c r="E25" s="79">
        <v>320</v>
      </c>
      <c r="F25" s="80"/>
      <c r="G25" s="24">
        <f>E25*0.15</f>
        <v>48</v>
      </c>
      <c r="H25" s="24">
        <f>E25-G25</f>
        <v>272</v>
      </c>
      <c r="I25" s="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15">
      <c r="A26" s="9" t="s">
        <v>30</v>
      </c>
      <c r="B26" s="9"/>
      <c r="C26" s="75"/>
      <c r="D26" s="76"/>
      <c r="E26" s="77"/>
      <c r="F26" s="78"/>
      <c r="G26" s="25"/>
      <c r="H26" s="25"/>
      <c r="I26" s="1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15">
      <c r="A27" s="37" t="s">
        <v>32</v>
      </c>
      <c r="B27" s="5" t="s">
        <v>24</v>
      </c>
      <c r="C27" s="73">
        <v>28</v>
      </c>
      <c r="D27" s="74"/>
      <c r="E27" s="79">
        <v>260</v>
      </c>
      <c r="F27" s="80"/>
      <c r="G27" s="24">
        <f>E27*0.15</f>
        <v>39</v>
      </c>
      <c r="H27" s="24">
        <f>E27-G27</f>
        <v>221</v>
      </c>
      <c r="I27" s="14"/>
      <c r="K27" s="83"/>
      <c r="L27" s="84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15">
      <c r="A28" s="4"/>
      <c r="B28" s="9"/>
      <c r="C28" s="75"/>
      <c r="D28" s="76"/>
      <c r="E28" s="77"/>
      <c r="F28" s="78"/>
      <c r="G28" s="25"/>
      <c r="H28" s="25"/>
      <c r="I28" s="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15">
      <c r="A29" s="7" t="s">
        <v>1</v>
      </c>
      <c r="B29" s="5" t="s">
        <v>24</v>
      </c>
      <c r="C29" s="73"/>
      <c r="D29" s="74"/>
      <c r="E29" s="79">
        <f>E19+E21+E23+E25+E27</f>
        <v>830</v>
      </c>
      <c r="F29" s="80"/>
      <c r="G29" s="24">
        <f>G19+G21+G23+G25+G27</f>
        <v>124</v>
      </c>
      <c r="H29" s="24">
        <f>H19+H21+H23+H25+H27</f>
        <v>706</v>
      </c>
      <c r="I29" s="8"/>
      <c r="K29" s="83"/>
      <c r="L29" s="83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15">
      <c r="A30" s="4"/>
      <c r="B30" s="9"/>
      <c r="C30" s="75"/>
      <c r="D30" s="76"/>
      <c r="E30" s="77"/>
      <c r="F30" s="78"/>
      <c r="G30" s="25"/>
      <c r="H30" s="25"/>
      <c r="I30" s="14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15">
      <c r="A31" s="7"/>
      <c r="B31" s="5"/>
      <c r="C31" s="73"/>
      <c r="D31" s="74"/>
      <c r="E31" s="79"/>
      <c r="F31" s="80"/>
      <c r="G31" s="24"/>
      <c r="H31" s="24"/>
      <c r="I31" s="14"/>
      <c r="K31" s="83"/>
      <c r="L31" s="84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 ht="15">
      <c r="A32" s="4"/>
      <c r="B32" s="9"/>
      <c r="C32" s="75"/>
      <c r="D32" s="76"/>
      <c r="E32" s="77"/>
      <c r="F32" s="78"/>
      <c r="G32" s="25"/>
      <c r="H32" s="25"/>
      <c r="I32" s="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15">
      <c r="A33" s="7" t="s">
        <v>33</v>
      </c>
      <c r="B33" s="5"/>
      <c r="C33" s="73"/>
      <c r="D33" s="74"/>
      <c r="E33" s="79">
        <f>E15+E29</f>
        <v>5430</v>
      </c>
      <c r="F33" s="80"/>
      <c r="G33" s="24">
        <f>G15+G29</f>
        <v>814</v>
      </c>
      <c r="H33" s="24">
        <f>H15+H29</f>
        <v>4616</v>
      </c>
      <c r="I33" s="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15">
      <c r="A34" s="1"/>
      <c r="B34" s="22"/>
      <c r="C34" s="22"/>
      <c r="D34" s="22"/>
      <c r="E34" s="35"/>
      <c r="F34" s="35"/>
      <c r="G34" s="26"/>
      <c r="H34" s="2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15">
      <c r="A35" s="1"/>
      <c r="B35" s="22"/>
      <c r="C35" s="22"/>
      <c r="D35" s="22"/>
      <c r="E35" s="35"/>
      <c r="F35" s="35"/>
      <c r="G35" s="26"/>
      <c r="H35" s="2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15">
      <c r="A36" s="1" t="s">
        <v>8</v>
      </c>
      <c r="B36" s="96">
        <v>39355</v>
      </c>
      <c r="C36" s="97"/>
      <c r="D36" s="22"/>
      <c r="E36" s="35"/>
      <c r="F36" s="35"/>
      <c r="G36" s="26"/>
      <c r="H36" s="2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</row>
    <row r="37" spans="1:89" ht="15">
      <c r="A37" s="1"/>
      <c r="B37" s="22"/>
      <c r="C37" s="22"/>
      <c r="D37" s="22"/>
      <c r="E37" s="26"/>
      <c r="F37" s="26"/>
      <c r="G37" s="26"/>
      <c r="H37" s="2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15">
      <c r="A38" s="1" t="s">
        <v>9</v>
      </c>
      <c r="B38" s="22" t="s">
        <v>50</v>
      </c>
      <c r="C38" s="22"/>
      <c r="D38" s="22"/>
      <c r="E38" s="26"/>
      <c r="F38" s="26"/>
      <c r="G38" s="26"/>
      <c r="H38" s="2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1:89" ht="15">
      <c r="A39" s="1"/>
      <c r="B39" s="22"/>
      <c r="C39" s="22"/>
      <c r="D39" s="22"/>
      <c r="E39" s="26"/>
      <c r="F39" s="26"/>
      <c r="G39" s="26"/>
      <c r="H39" s="2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1:89" ht="15">
      <c r="A40" s="1" t="s">
        <v>10</v>
      </c>
      <c r="B40" s="22"/>
      <c r="C40" s="22"/>
      <c r="D40" s="22"/>
      <c r="E40" s="26"/>
      <c r="F40" s="26"/>
      <c r="G40" s="26"/>
      <c r="H40" s="2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1:89" ht="15">
      <c r="A41" s="1"/>
      <c r="B41" s="22"/>
      <c r="C41" s="22"/>
      <c r="D41" s="22"/>
      <c r="E41" s="26"/>
      <c r="F41" s="26"/>
      <c r="G41" s="26"/>
      <c r="H41" s="2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1:89" ht="15">
      <c r="A42" s="1"/>
      <c r="B42" s="22"/>
      <c r="C42" s="22"/>
      <c r="D42" s="22"/>
      <c r="E42" s="26"/>
      <c r="F42" s="26"/>
      <c r="G42" s="26"/>
      <c r="H42" s="2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4:89" ht="15">
      <c r="D43" s="22"/>
      <c r="E43" s="26"/>
      <c r="F43" s="26"/>
      <c r="G43" s="26"/>
      <c r="H43" s="2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4:89" ht="15">
      <c r="D44" s="22"/>
      <c r="E44" s="26"/>
      <c r="F44" s="26"/>
      <c r="G44" s="26"/>
      <c r="H44" s="2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4:89" ht="15">
      <c r="D45" s="22"/>
      <c r="E45" s="26"/>
      <c r="F45" s="26"/>
      <c r="G45" s="26"/>
      <c r="H45" s="2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4:89" ht="15">
      <c r="D46" s="22"/>
      <c r="E46" s="26"/>
      <c r="F46" s="26"/>
      <c r="G46" s="26"/>
      <c r="H46" s="2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4:89" ht="15">
      <c r="D47" s="22"/>
      <c r="E47" s="26"/>
      <c r="F47" s="26"/>
      <c r="G47" s="26"/>
      <c r="H47" s="2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4:89" ht="15">
      <c r="D48" s="22"/>
      <c r="E48" s="26"/>
      <c r="F48" s="26"/>
      <c r="G48" s="26"/>
      <c r="H48" s="2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15">
      <c r="A49" s="1"/>
      <c r="B49" s="22"/>
      <c r="C49" s="22"/>
      <c r="D49" s="22"/>
      <c r="E49" s="26"/>
      <c r="F49" s="26"/>
      <c r="G49" s="26"/>
      <c r="H49" s="2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15">
      <c r="A50" s="1"/>
      <c r="B50" s="22"/>
      <c r="C50" s="22"/>
      <c r="D50" s="22"/>
      <c r="E50" s="26"/>
      <c r="F50" s="26"/>
      <c r="G50" s="26"/>
      <c r="H50" s="2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5">
      <c r="A51" s="1"/>
      <c r="B51" s="22"/>
      <c r="C51" s="22"/>
      <c r="D51" s="22"/>
      <c r="E51" s="26"/>
      <c r="F51" s="26"/>
      <c r="G51" s="26"/>
      <c r="H51" s="2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5">
      <c r="A52" s="1"/>
      <c r="B52" s="22"/>
      <c r="C52" s="22"/>
      <c r="D52" s="22"/>
      <c r="E52" s="26"/>
      <c r="F52" s="26"/>
      <c r="G52" s="26"/>
      <c r="H52" s="2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5">
      <c r="A53" s="1"/>
      <c r="B53" s="22"/>
      <c r="C53" s="22"/>
      <c r="D53" s="22"/>
      <c r="E53" s="26"/>
      <c r="F53" s="26"/>
      <c r="G53" s="26"/>
      <c r="H53" s="2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5">
      <c r="A54" s="1"/>
      <c r="B54" s="22"/>
      <c r="C54" s="22"/>
      <c r="D54" s="22"/>
      <c r="E54" s="26"/>
      <c r="F54" s="26"/>
      <c r="G54" s="26"/>
      <c r="H54" s="26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15">
      <c r="A55" s="1"/>
      <c r="B55" s="22"/>
      <c r="C55" s="22"/>
      <c r="D55" s="22"/>
      <c r="E55" s="26"/>
      <c r="F55" s="26"/>
      <c r="G55" s="26"/>
      <c r="H55" s="2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15">
      <c r="A56" s="1"/>
      <c r="B56" s="22"/>
      <c r="C56" s="22"/>
      <c r="D56" s="22"/>
      <c r="E56" s="26"/>
      <c r="F56" s="26"/>
      <c r="G56" s="26"/>
      <c r="H56" s="26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5">
      <c r="A57" s="1"/>
      <c r="B57" s="22"/>
      <c r="C57" s="22"/>
      <c r="D57" s="22"/>
      <c r="E57" s="26"/>
      <c r="F57" s="26"/>
      <c r="G57" s="26"/>
      <c r="H57" s="26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5">
      <c r="A58" s="1"/>
      <c r="B58" s="22"/>
      <c r="C58" s="22"/>
      <c r="D58" s="22"/>
      <c r="E58" s="26"/>
      <c r="F58" s="26"/>
      <c r="G58" s="26"/>
      <c r="H58" s="26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5">
      <c r="A59" s="1"/>
      <c r="B59" s="22"/>
      <c r="C59" s="22"/>
      <c r="D59" s="22"/>
      <c r="E59" s="26"/>
      <c r="F59" s="26"/>
      <c r="G59" s="26"/>
      <c r="H59" s="2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5">
      <c r="A60" s="1"/>
      <c r="B60" s="22"/>
      <c r="C60" s="22"/>
      <c r="D60" s="22"/>
      <c r="E60" s="26"/>
      <c r="F60" s="26"/>
      <c r="G60" s="26"/>
      <c r="H60" s="2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5">
      <c r="A61" s="1"/>
      <c r="B61" s="22"/>
      <c r="C61" s="22"/>
      <c r="D61" s="22"/>
      <c r="E61" s="26"/>
      <c r="F61" s="26"/>
      <c r="G61" s="26"/>
      <c r="H61" s="2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5">
      <c r="A62" s="1"/>
      <c r="B62" s="22"/>
      <c r="C62" s="22"/>
      <c r="D62" s="22"/>
      <c r="E62" s="26"/>
      <c r="F62" s="26"/>
      <c r="G62" s="26"/>
      <c r="H62" s="2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5">
      <c r="A63" s="1"/>
      <c r="B63" s="22"/>
      <c r="C63" s="22"/>
      <c r="D63" s="22"/>
      <c r="E63" s="26"/>
      <c r="F63" s="26"/>
      <c r="G63" s="26"/>
      <c r="H63" s="2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5">
      <c r="A64" s="1"/>
      <c r="B64" s="22"/>
      <c r="C64" s="22"/>
      <c r="D64" s="22"/>
      <c r="E64" s="26"/>
      <c r="F64" s="26"/>
      <c r="G64" s="26"/>
      <c r="H64" s="26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5">
      <c r="A65" s="1"/>
      <c r="B65" s="22"/>
      <c r="C65" s="22"/>
      <c r="D65" s="22"/>
      <c r="E65" s="26"/>
      <c r="F65" s="26"/>
      <c r="G65" s="26"/>
      <c r="H65" s="26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5">
      <c r="A66" s="1"/>
      <c r="B66" s="22"/>
      <c r="C66" s="22"/>
      <c r="D66" s="22"/>
      <c r="E66" s="26"/>
      <c r="F66" s="26"/>
      <c r="G66" s="26"/>
      <c r="H66" s="2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5">
      <c r="A67" s="1"/>
      <c r="B67" s="22"/>
      <c r="C67" s="22"/>
      <c r="D67" s="22"/>
      <c r="E67" s="26"/>
      <c r="F67" s="26"/>
      <c r="G67" s="26"/>
      <c r="H67" s="26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5">
      <c r="A68" s="1"/>
      <c r="B68" s="22"/>
      <c r="C68" s="22"/>
      <c r="D68" s="22"/>
      <c r="E68" s="26"/>
      <c r="F68" s="26"/>
      <c r="G68" s="26"/>
      <c r="H68" s="2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5">
      <c r="A69" s="1"/>
      <c r="B69" s="22"/>
      <c r="C69" s="22"/>
      <c r="D69" s="22"/>
      <c r="E69" s="26"/>
      <c r="F69" s="26"/>
      <c r="G69" s="26"/>
      <c r="H69" s="2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5">
      <c r="A70" s="1"/>
      <c r="B70" s="22"/>
      <c r="C70" s="22"/>
      <c r="D70" s="22"/>
      <c r="E70" s="26"/>
      <c r="F70" s="26"/>
      <c r="G70" s="26"/>
      <c r="H70" s="2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5">
      <c r="A71" s="1"/>
      <c r="B71" s="22"/>
      <c r="C71" s="22"/>
      <c r="D71" s="22"/>
      <c r="E71" s="26"/>
      <c r="F71" s="26"/>
      <c r="G71" s="26"/>
      <c r="H71" s="2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5">
      <c r="A72" s="1"/>
      <c r="B72" s="22"/>
      <c r="C72" s="22"/>
      <c r="D72" s="22"/>
      <c r="E72" s="26"/>
      <c r="F72" s="26"/>
      <c r="G72" s="26"/>
      <c r="H72" s="26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5">
      <c r="A73" s="1"/>
      <c r="B73" s="22"/>
      <c r="C73" s="22"/>
      <c r="D73" s="22"/>
      <c r="E73" s="26"/>
      <c r="F73" s="26"/>
      <c r="G73" s="26"/>
      <c r="H73" s="26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5">
      <c r="A74" s="1"/>
      <c r="B74" s="22"/>
      <c r="C74" s="22"/>
      <c r="D74" s="22"/>
      <c r="E74" s="26"/>
      <c r="F74" s="26"/>
      <c r="G74" s="26"/>
      <c r="H74" s="26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5">
      <c r="A75" s="1"/>
      <c r="B75" s="22"/>
      <c r="C75" s="22"/>
      <c r="D75" s="22"/>
      <c r="E75" s="26"/>
      <c r="F75" s="26"/>
      <c r="G75" s="26"/>
      <c r="H75" s="26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5">
      <c r="A76" s="1"/>
      <c r="B76" s="22"/>
      <c r="C76" s="22"/>
      <c r="D76" s="22"/>
      <c r="E76" s="26"/>
      <c r="F76" s="26"/>
      <c r="G76" s="26"/>
      <c r="H76" s="26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5">
      <c r="A77" s="1"/>
      <c r="B77" s="22"/>
      <c r="C77" s="22"/>
      <c r="D77" s="22"/>
      <c r="E77" s="26"/>
      <c r="F77" s="26"/>
      <c r="G77" s="26"/>
      <c r="H77" s="26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5">
      <c r="A78" s="1"/>
      <c r="B78" s="22"/>
      <c r="C78" s="22"/>
      <c r="D78" s="22"/>
      <c r="E78" s="26"/>
      <c r="F78" s="26"/>
      <c r="G78" s="26"/>
      <c r="H78" s="26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5">
      <c r="A79" s="1"/>
      <c r="B79" s="22"/>
      <c r="C79" s="22"/>
      <c r="D79" s="22"/>
      <c r="E79" s="26"/>
      <c r="F79" s="26"/>
      <c r="G79" s="26"/>
      <c r="H79" s="26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5">
      <c r="A80" s="1"/>
      <c r="B80" s="22"/>
      <c r="C80" s="22"/>
      <c r="D80" s="22"/>
      <c r="E80" s="26"/>
      <c r="F80" s="26"/>
      <c r="G80" s="26"/>
      <c r="H80" s="26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5">
      <c r="A81" s="1"/>
      <c r="B81" s="22"/>
      <c r="C81" s="22"/>
      <c r="D81" s="22"/>
      <c r="E81" s="26"/>
      <c r="F81" s="26"/>
      <c r="G81" s="26"/>
      <c r="H81" s="26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5">
      <c r="A82" s="1"/>
      <c r="B82" s="22"/>
      <c r="C82" s="22"/>
      <c r="D82" s="22"/>
      <c r="E82" s="26"/>
      <c r="F82" s="26"/>
      <c r="G82" s="26"/>
      <c r="H82" s="26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5">
      <c r="A83" s="1"/>
      <c r="B83" s="22"/>
      <c r="C83" s="22"/>
      <c r="D83" s="22"/>
      <c r="E83" s="26"/>
      <c r="F83" s="26"/>
      <c r="G83" s="26"/>
      <c r="H83" s="26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5">
      <c r="A84" s="1"/>
      <c r="B84" s="22"/>
      <c r="C84" s="22"/>
      <c r="D84" s="22"/>
      <c r="E84" s="26"/>
      <c r="F84" s="26"/>
      <c r="G84" s="26"/>
      <c r="H84" s="26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5">
      <c r="A85" s="1"/>
      <c r="B85" s="22"/>
      <c r="C85" s="22"/>
      <c r="D85" s="22"/>
      <c r="E85" s="26"/>
      <c r="F85" s="26"/>
      <c r="G85" s="26"/>
      <c r="H85" s="26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5">
      <c r="A86" s="1"/>
      <c r="B86" s="22"/>
      <c r="C86" s="22"/>
      <c r="D86" s="22"/>
      <c r="E86" s="26"/>
      <c r="F86" s="26"/>
      <c r="G86" s="26"/>
      <c r="H86" s="26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5">
      <c r="A87" s="1"/>
      <c r="B87" s="22"/>
      <c r="C87" s="22"/>
      <c r="D87" s="22"/>
      <c r="E87" s="26"/>
      <c r="F87" s="26"/>
      <c r="G87" s="26"/>
      <c r="H87" s="26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5">
      <c r="A88" s="1"/>
      <c r="B88" s="22"/>
      <c r="C88" s="22"/>
      <c r="D88" s="22"/>
      <c r="E88" s="26"/>
      <c r="F88" s="26"/>
      <c r="G88" s="26"/>
      <c r="H88" s="26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5">
      <c r="A89" s="1"/>
      <c r="B89" s="22"/>
      <c r="C89" s="22"/>
      <c r="D89" s="22"/>
      <c r="E89" s="26"/>
      <c r="F89" s="26"/>
      <c r="G89" s="26"/>
      <c r="H89" s="26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15">
      <c r="A90" s="1"/>
      <c r="B90" s="22"/>
      <c r="C90" s="22"/>
      <c r="D90" s="22"/>
      <c r="E90" s="26"/>
      <c r="F90" s="26"/>
      <c r="G90" s="26"/>
      <c r="H90" s="2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15">
      <c r="A91" s="1"/>
      <c r="B91" s="22"/>
      <c r="C91" s="22"/>
      <c r="D91" s="22"/>
      <c r="E91" s="26"/>
      <c r="F91" s="26"/>
      <c r="G91" s="26"/>
      <c r="H91" s="26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15">
      <c r="A92" s="1"/>
      <c r="B92" s="22"/>
      <c r="C92" s="22"/>
      <c r="D92" s="22"/>
      <c r="E92" s="26"/>
      <c r="F92" s="26"/>
      <c r="G92" s="26"/>
      <c r="H92" s="26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15">
      <c r="A93" s="1"/>
      <c r="B93" s="22"/>
      <c r="C93" s="22"/>
      <c r="D93" s="22"/>
      <c r="E93" s="26"/>
      <c r="F93" s="26"/>
      <c r="G93" s="26"/>
      <c r="H93" s="26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5">
      <c r="A94" s="1"/>
      <c r="B94" s="22"/>
      <c r="C94" s="22"/>
      <c r="D94" s="22"/>
      <c r="E94" s="26"/>
      <c r="F94" s="26"/>
      <c r="G94" s="26"/>
      <c r="H94" s="26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5">
      <c r="A95" s="1"/>
      <c r="B95" s="22"/>
      <c r="C95" s="22"/>
      <c r="D95" s="22"/>
      <c r="E95" s="26"/>
      <c r="F95" s="26"/>
      <c r="G95" s="26"/>
      <c r="H95" s="2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5">
      <c r="A96" s="1"/>
      <c r="B96" s="22"/>
      <c r="C96" s="22"/>
      <c r="D96" s="22"/>
      <c r="E96" s="26"/>
      <c r="F96" s="26"/>
      <c r="G96" s="26"/>
      <c r="H96" s="26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5">
      <c r="A97" s="1"/>
      <c r="B97" s="22"/>
      <c r="C97" s="22"/>
      <c r="D97" s="22"/>
      <c r="E97" s="26"/>
      <c r="F97" s="26"/>
      <c r="G97" s="26"/>
      <c r="H97" s="26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5">
      <c r="A98" s="1"/>
      <c r="B98" s="22"/>
      <c r="C98" s="22"/>
      <c r="D98" s="22"/>
      <c r="E98" s="26"/>
      <c r="F98" s="26"/>
      <c r="G98" s="26"/>
      <c r="H98" s="2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5">
      <c r="A99" s="1"/>
      <c r="B99" s="22"/>
      <c r="C99" s="22"/>
      <c r="D99" s="22"/>
      <c r="E99" s="26"/>
      <c r="F99" s="26"/>
      <c r="G99" s="26"/>
      <c r="H99" s="26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5">
      <c r="A100" s="1"/>
      <c r="B100" s="22"/>
      <c r="C100" s="22"/>
      <c r="D100" s="22"/>
      <c r="E100" s="26"/>
      <c r="F100" s="26"/>
      <c r="G100" s="26"/>
      <c r="H100" s="26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5">
      <c r="A101" s="1"/>
      <c r="B101" s="22"/>
      <c r="C101" s="22"/>
      <c r="D101" s="22"/>
      <c r="E101" s="26"/>
      <c r="F101" s="26"/>
      <c r="G101" s="26"/>
      <c r="H101" s="26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5">
      <c r="A102" s="1"/>
      <c r="B102" s="22"/>
      <c r="C102" s="22"/>
      <c r="D102" s="22"/>
      <c r="E102" s="26"/>
      <c r="F102" s="26"/>
      <c r="G102" s="26"/>
      <c r="H102" s="26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5">
      <c r="A103" s="1"/>
      <c r="B103" s="22"/>
      <c r="C103" s="22"/>
      <c r="D103" s="22"/>
      <c r="E103" s="26"/>
      <c r="F103" s="26"/>
      <c r="G103" s="26"/>
      <c r="H103" s="26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5">
      <c r="A104" s="1"/>
      <c r="B104" s="1"/>
      <c r="C104" s="22"/>
      <c r="D104" s="1"/>
      <c r="E104" s="26"/>
      <c r="F104" s="26"/>
      <c r="G104" s="26"/>
      <c r="H104" s="26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5">
      <c r="A105" s="1"/>
      <c r="B105" s="1"/>
      <c r="C105" s="22"/>
      <c r="D105" s="1"/>
      <c r="E105" s="26"/>
      <c r="F105" s="26"/>
      <c r="G105" s="26"/>
      <c r="H105" s="26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5">
      <c r="A106" s="1"/>
      <c r="B106" s="1"/>
      <c r="C106" s="22"/>
      <c r="D106" s="1"/>
      <c r="E106" s="26"/>
      <c r="F106" s="26"/>
      <c r="G106" s="26"/>
      <c r="H106" s="26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5">
      <c r="A107" s="1"/>
      <c r="B107" s="1"/>
      <c r="C107" s="22"/>
      <c r="D107" s="1"/>
      <c r="E107" s="26"/>
      <c r="F107" s="26"/>
      <c r="G107" s="26"/>
      <c r="H107" s="26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5">
      <c r="A108" s="1"/>
      <c r="B108" s="1"/>
      <c r="C108" s="22"/>
      <c r="D108" s="1"/>
      <c r="E108" s="26"/>
      <c r="F108" s="26"/>
      <c r="G108" s="26"/>
      <c r="H108" s="2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5">
      <c r="A109" s="1"/>
      <c r="B109" s="1"/>
      <c r="C109" s="22"/>
      <c r="D109" s="1"/>
      <c r="E109" s="26"/>
      <c r="F109" s="26"/>
      <c r="G109" s="26"/>
      <c r="H109" s="26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5">
      <c r="A110" s="1"/>
      <c r="B110" s="1"/>
      <c r="C110" s="22"/>
      <c r="D110" s="1"/>
      <c r="E110" s="26"/>
      <c r="F110" s="26"/>
      <c r="G110" s="26"/>
      <c r="H110" s="26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5">
      <c r="A111" s="1"/>
      <c r="B111" s="1"/>
      <c r="C111" s="22"/>
      <c r="D111" s="1"/>
      <c r="E111" s="26"/>
      <c r="F111" s="26"/>
      <c r="G111" s="26"/>
      <c r="H111" s="26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5">
      <c r="A112" s="1"/>
      <c r="B112" s="1"/>
      <c r="C112" s="22"/>
      <c r="D112" s="1"/>
      <c r="E112" s="26"/>
      <c r="F112" s="26"/>
      <c r="G112" s="26"/>
      <c r="H112" s="26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5">
      <c r="A113" s="1"/>
      <c r="B113" s="1"/>
      <c r="C113" s="22"/>
      <c r="D113" s="1"/>
      <c r="E113" s="26"/>
      <c r="F113" s="26"/>
      <c r="G113" s="26"/>
      <c r="H113" s="26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5">
      <c r="A114" s="1"/>
      <c r="B114" s="1"/>
      <c r="C114" s="22"/>
      <c r="D114" s="1"/>
      <c r="E114" s="26"/>
      <c r="F114" s="26"/>
      <c r="G114" s="26"/>
      <c r="H114" s="26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5">
      <c r="A115" s="1"/>
      <c r="B115" s="1"/>
      <c r="C115" s="22"/>
      <c r="D115" s="1"/>
      <c r="E115" s="26"/>
      <c r="F115" s="26"/>
      <c r="G115" s="26"/>
      <c r="H115" s="26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5">
      <c r="A116" s="1"/>
      <c r="B116" s="1"/>
      <c r="C116" s="22"/>
      <c r="D116" s="1"/>
      <c r="E116" s="26"/>
      <c r="F116" s="26"/>
      <c r="G116" s="26"/>
      <c r="H116" s="26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5">
      <c r="A117" s="1"/>
      <c r="B117" s="1"/>
      <c r="C117" s="22"/>
      <c r="D117" s="1"/>
      <c r="E117" s="26"/>
      <c r="F117" s="26"/>
      <c r="G117" s="26"/>
      <c r="H117" s="26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5">
      <c r="A118" s="1"/>
      <c r="B118" s="1"/>
      <c r="C118" s="22"/>
      <c r="D118" s="1"/>
      <c r="E118" s="26"/>
      <c r="F118" s="26"/>
      <c r="G118" s="26"/>
      <c r="H118" s="26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5">
      <c r="A119" s="1"/>
      <c r="B119" s="1"/>
      <c r="C119" s="22"/>
      <c r="D119" s="1"/>
      <c r="E119" s="26"/>
      <c r="F119" s="26"/>
      <c r="G119" s="26"/>
      <c r="H119" s="26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5">
      <c r="A120" s="1"/>
      <c r="B120" s="1"/>
      <c r="C120" s="22"/>
      <c r="D120" s="1"/>
      <c r="E120" s="26"/>
      <c r="F120" s="26"/>
      <c r="G120" s="26"/>
      <c r="H120" s="26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5">
      <c r="A121" s="1"/>
      <c r="B121" s="1"/>
      <c r="C121" s="22"/>
      <c r="D121" s="1"/>
      <c r="E121" s="26"/>
      <c r="F121" s="26"/>
      <c r="G121" s="26"/>
      <c r="H121" s="26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5">
      <c r="A122" s="1"/>
      <c r="B122" s="1"/>
      <c r="C122" s="22"/>
      <c r="D122" s="1"/>
      <c r="E122" s="26"/>
      <c r="F122" s="26"/>
      <c r="G122" s="26"/>
      <c r="H122" s="26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5">
      <c r="A123" s="1"/>
      <c r="B123" s="1"/>
      <c r="C123" s="22"/>
      <c r="D123" s="1"/>
      <c r="E123" s="26"/>
      <c r="F123" s="26"/>
      <c r="G123" s="26"/>
      <c r="H123" s="26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5">
      <c r="A124" s="1"/>
      <c r="B124" s="1"/>
      <c r="C124" s="22"/>
      <c r="D124" s="1"/>
      <c r="E124" s="26"/>
      <c r="F124" s="26"/>
      <c r="G124" s="26"/>
      <c r="H124" s="26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5">
      <c r="A125" s="1"/>
      <c r="B125" s="1"/>
      <c r="C125" s="22"/>
      <c r="D125" s="1"/>
      <c r="E125" s="26"/>
      <c r="F125" s="26"/>
      <c r="G125" s="26"/>
      <c r="H125" s="26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5">
      <c r="A126" s="1"/>
      <c r="B126" s="1"/>
      <c r="C126" s="22"/>
      <c r="D126" s="1"/>
      <c r="E126" s="26"/>
      <c r="F126" s="26"/>
      <c r="G126" s="26"/>
      <c r="H126" s="26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5">
      <c r="A127" s="1"/>
      <c r="B127" s="1"/>
      <c r="C127" s="22"/>
      <c r="D127" s="1"/>
      <c r="E127" s="26"/>
      <c r="F127" s="26"/>
      <c r="G127" s="26"/>
      <c r="H127" s="26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5">
      <c r="A128" s="1"/>
      <c r="B128" s="1"/>
      <c r="C128" s="22"/>
      <c r="D128" s="1"/>
      <c r="E128" s="26"/>
      <c r="F128" s="26"/>
      <c r="G128" s="26"/>
      <c r="H128" s="26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1:89" ht="15">
      <c r="A129" s="1"/>
      <c r="B129" s="1"/>
      <c r="C129" s="22"/>
      <c r="D129" s="1"/>
      <c r="E129" s="26"/>
      <c r="F129" s="26"/>
      <c r="G129" s="26"/>
      <c r="H129" s="26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5">
      <c r="A130" s="1"/>
      <c r="B130" s="1"/>
      <c r="C130" s="22"/>
      <c r="D130" s="1"/>
      <c r="E130" s="26"/>
      <c r="F130" s="26"/>
      <c r="G130" s="26"/>
      <c r="H130" s="26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5">
      <c r="A131" s="1"/>
      <c r="B131" s="1"/>
      <c r="C131" s="22"/>
      <c r="D131" s="1"/>
      <c r="E131" s="26"/>
      <c r="F131" s="26"/>
      <c r="G131" s="26"/>
      <c r="H131" s="26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15">
      <c r="A132" s="1"/>
      <c r="B132" s="1"/>
      <c r="C132" s="22"/>
      <c r="D132" s="1"/>
      <c r="E132" s="26"/>
      <c r="F132" s="26"/>
      <c r="G132" s="26"/>
      <c r="H132" s="26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spans="1:89" ht="15">
      <c r="A133" s="1"/>
      <c r="B133" s="1"/>
      <c r="C133" s="22"/>
      <c r="D133" s="1"/>
      <c r="E133" s="26"/>
      <c r="F133" s="26"/>
      <c r="G133" s="26"/>
      <c r="H133" s="26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spans="1:89" ht="15">
      <c r="A134" s="1"/>
      <c r="B134" s="1"/>
      <c r="C134" s="22"/>
      <c r="D134" s="1"/>
      <c r="E134" s="26"/>
      <c r="F134" s="26"/>
      <c r="G134" s="26"/>
      <c r="H134" s="26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</row>
    <row r="135" spans="1:89" ht="15">
      <c r="A135" s="1"/>
      <c r="B135" s="1"/>
      <c r="C135" s="22"/>
      <c r="D135" s="1"/>
      <c r="E135" s="26"/>
      <c r="F135" s="26"/>
      <c r="G135" s="26"/>
      <c r="H135" s="26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</row>
    <row r="136" spans="1:89" ht="15">
      <c r="A136" s="1"/>
      <c r="B136" s="1"/>
      <c r="C136" s="22"/>
      <c r="D136" s="1"/>
      <c r="E136" s="26"/>
      <c r="F136" s="26"/>
      <c r="G136" s="26"/>
      <c r="H136" s="26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</row>
    <row r="137" spans="1:89" ht="15">
      <c r="A137" s="1"/>
      <c r="B137" s="1"/>
      <c r="C137" s="22"/>
      <c r="D137" s="1"/>
      <c r="E137" s="26"/>
      <c r="F137" s="26"/>
      <c r="G137" s="26"/>
      <c r="H137" s="26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</row>
    <row r="138" spans="5:8" ht="12.75">
      <c r="E138" s="27"/>
      <c r="F138" s="27"/>
      <c r="G138" s="27"/>
      <c r="H138" s="27"/>
    </row>
    <row r="139" spans="5:8" ht="12.75">
      <c r="E139" s="27"/>
      <c r="F139" s="27"/>
      <c r="G139" s="27"/>
      <c r="H139" s="27"/>
    </row>
    <row r="140" spans="5:8" ht="12.75">
      <c r="E140" s="27"/>
      <c r="F140" s="27"/>
      <c r="G140" s="27"/>
      <c r="H140" s="27"/>
    </row>
    <row r="141" spans="5:8" ht="12.75">
      <c r="E141" s="27"/>
      <c r="F141" s="27"/>
      <c r="G141" s="27"/>
      <c r="H141" s="27"/>
    </row>
    <row r="142" spans="5:8" ht="12.75">
      <c r="E142" s="27"/>
      <c r="F142" s="27"/>
      <c r="G142" s="27"/>
      <c r="H142" s="27"/>
    </row>
    <row r="143" spans="5:8" ht="12.75">
      <c r="E143" s="27"/>
      <c r="F143" s="27"/>
      <c r="G143" s="27"/>
      <c r="H143" s="27"/>
    </row>
    <row r="144" spans="5:8" ht="12.75">
      <c r="E144" s="27"/>
      <c r="F144" s="27"/>
      <c r="G144" s="27"/>
      <c r="H144" s="27"/>
    </row>
    <row r="145" spans="5:8" ht="12.75">
      <c r="E145" s="27"/>
      <c r="F145" s="27"/>
      <c r="G145" s="27"/>
      <c r="H145" s="27"/>
    </row>
    <row r="146" spans="5:8" ht="12.75">
      <c r="E146" s="27"/>
      <c r="F146" s="27"/>
      <c r="G146" s="27"/>
      <c r="H146" s="27"/>
    </row>
    <row r="147" spans="5:8" ht="12.75">
      <c r="E147" s="27"/>
      <c r="F147" s="27"/>
      <c r="G147" s="27"/>
      <c r="H147" s="27"/>
    </row>
    <row r="148" spans="5:8" ht="12.75">
      <c r="E148" s="27"/>
      <c r="F148" s="27"/>
      <c r="G148" s="27"/>
      <c r="H148" s="27"/>
    </row>
    <row r="149" spans="5:8" ht="12.75">
      <c r="E149" s="27"/>
      <c r="F149" s="27"/>
      <c r="G149" s="27"/>
      <c r="H149" s="27"/>
    </row>
    <row r="150" spans="5:8" ht="12.75">
      <c r="E150" s="27"/>
      <c r="F150" s="27"/>
      <c r="G150" s="27"/>
      <c r="H150" s="27"/>
    </row>
    <row r="151" spans="5:8" ht="12.75">
      <c r="E151" s="27"/>
      <c r="F151" s="27"/>
      <c r="G151" s="27"/>
      <c r="H151" s="27"/>
    </row>
    <row r="152" spans="5:8" ht="12.75">
      <c r="E152" s="27"/>
      <c r="F152" s="27"/>
      <c r="G152" s="27"/>
      <c r="H152" s="27"/>
    </row>
    <row r="153" spans="5:8" ht="12.75">
      <c r="E153" s="27"/>
      <c r="F153" s="27"/>
      <c r="G153" s="27"/>
      <c r="H153" s="27"/>
    </row>
    <row r="154" spans="5:8" ht="12.75">
      <c r="E154" s="27"/>
      <c r="F154" s="27"/>
      <c r="G154" s="27"/>
      <c r="H154" s="27"/>
    </row>
    <row r="155" spans="5:8" ht="12.75">
      <c r="E155" s="27"/>
      <c r="F155" s="27"/>
      <c r="G155" s="27"/>
      <c r="H155" s="27"/>
    </row>
    <row r="156" spans="5:8" ht="12.75">
      <c r="E156" s="27"/>
      <c r="F156" s="27"/>
      <c r="G156" s="27"/>
      <c r="H156" s="27"/>
    </row>
    <row r="157" spans="5:8" ht="12.75">
      <c r="E157" s="27"/>
      <c r="F157" s="27"/>
      <c r="G157" s="27"/>
      <c r="H157" s="27"/>
    </row>
    <row r="158" spans="5:8" ht="12.75">
      <c r="E158" s="27"/>
      <c r="F158" s="27"/>
      <c r="G158" s="27"/>
      <c r="H158" s="27"/>
    </row>
    <row r="159" spans="5:8" ht="12.75">
      <c r="E159" s="27"/>
      <c r="F159" s="27"/>
      <c r="G159" s="27"/>
      <c r="H159" s="27"/>
    </row>
    <row r="160" spans="5:8" ht="12.75">
      <c r="E160" s="27"/>
      <c r="F160" s="27"/>
      <c r="G160" s="27"/>
      <c r="H160" s="27"/>
    </row>
    <row r="161" spans="5:8" ht="12.75">
      <c r="E161" s="27"/>
      <c r="F161" s="27"/>
      <c r="G161" s="27"/>
      <c r="H161" s="27"/>
    </row>
    <row r="162" spans="5:8" ht="12.75">
      <c r="E162" s="27"/>
      <c r="F162" s="27"/>
      <c r="G162" s="27"/>
      <c r="H162" s="27"/>
    </row>
    <row r="163" spans="5:8" ht="12.75">
      <c r="E163" s="27"/>
      <c r="F163" s="27"/>
      <c r="G163" s="27"/>
      <c r="H163" s="27"/>
    </row>
    <row r="164" spans="5:8" ht="12.75">
      <c r="E164" s="27"/>
      <c r="F164" s="27"/>
      <c r="G164" s="27"/>
      <c r="H164" s="27"/>
    </row>
    <row r="165" spans="5:8" ht="12.75">
      <c r="E165" s="27"/>
      <c r="F165" s="27"/>
      <c r="G165" s="27"/>
      <c r="H165" s="27"/>
    </row>
    <row r="166" spans="5:8" ht="12.75">
      <c r="E166" s="27"/>
      <c r="F166" s="27"/>
      <c r="G166" s="27"/>
      <c r="H166" s="27"/>
    </row>
    <row r="167" spans="5:8" ht="12.75">
      <c r="E167" s="27"/>
      <c r="F167" s="27"/>
      <c r="G167" s="27"/>
      <c r="H167" s="27"/>
    </row>
    <row r="168" spans="5:8" ht="12.75">
      <c r="E168" s="27"/>
      <c r="F168" s="27"/>
      <c r="G168" s="27"/>
      <c r="H168" s="27"/>
    </row>
    <row r="169" spans="5:8" ht="12.75">
      <c r="E169" s="27"/>
      <c r="F169" s="27"/>
      <c r="G169" s="27"/>
      <c r="H169" s="27"/>
    </row>
    <row r="170" spans="5:8" ht="12.75">
      <c r="E170" s="27"/>
      <c r="F170" s="27"/>
      <c r="G170" s="27"/>
      <c r="H170" s="27"/>
    </row>
    <row r="171" spans="5:8" ht="12.75">
      <c r="E171" s="27"/>
      <c r="F171" s="27"/>
      <c r="G171" s="27"/>
      <c r="H171" s="27"/>
    </row>
    <row r="172" spans="5:8" ht="12.75">
      <c r="E172" s="27"/>
      <c r="F172" s="27"/>
      <c r="G172" s="27"/>
      <c r="H172" s="27"/>
    </row>
    <row r="173" spans="5:8" ht="12.75">
      <c r="E173" s="27"/>
      <c r="F173" s="27"/>
      <c r="G173" s="27"/>
      <c r="H173" s="27"/>
    </row>
    <row r="174" spans="5:8" ht="12.75">
      <c r="E174" s="27"/>
      <c r="F174" s="27"/>
      <c r="G174" s="27"/>
      <c r="H174" s="27"/>
    </row>
  </sheetData>
  <sheetProtection/>
  <mergeCells count="62">
    <mergeCell ref="E9:F9"/>
    <mergeCell ref="E11:F11"/>
    <mergeCell ref="C30:D30"/>
    <mergeCell ref="E30:F30"/>
    <mergeCell ref="E25:F25"/>
    <mergeCell ref="E16:F16"/>
    <mergeCell ref="E17:F17"/>
    <mergeCell ref="E18:F18"/>
    <mergeCell ref="E19:F19"/>
    <mergeCell ref="E23:F23"/>
    <mergeCell ref="C33:D33"/>
    <mergeCell ref="E33:F33"/>
    <mergeCell ref="C31:D31"/>
    <mergeCell ref="E31:F31"/>
    <mergeCell ref="C32:D32"/>
    <mergeCell ref="E32:F32"/>
    <mergeCell ref="B1:I1"/>
    <mergeCell ref="C24:D24"/>
    <mergeCell ref="E24:F24"/>
    <mergeCell ref="E20:F20"/>
    <mergeCell ref="E21:F21"/>
    <mergeCell ref="E22:F22"/>
    <mergeCell ref="E12:F12"/>
    <mergeCell ref="E13:F13"/>
    <mergeCell ref="E14:F14"/>
    <mergeCell ref="E15:F15"/>
    <mergeCell ref="C16:D16"/>
    <mergeCell ref="E4:F4"/>
    <mergeCell ref="E5:F5"/>
    <mergeCell ref="E6:F6"/>
    <mergeCell ref="E7:F7"/>
    <mergeCell ref="C6:D6"/>
    <mergeCell ref="C15:D15"/>
    <mergeCell ref="C10:D10"/>
    <mergeCell ref="E10:F10"/>
    <mergeCell ref="C11:D11"/>
    <mergeCell ref="C19:D19"/>
    <mergeCell ref="C20:D20"/>
    <mergeCell ref="C25:D25"/>
    <mergeCell ref="C21:D21"/>
    <mergeCell ref="C22:D22"/>
    <mergeCell ref="C23:D23"/>
    <mergeCell ref="K31:L31"/>
    <mergeCell ref="B36:C36"/>
    <mergeCell ref="K27:L27"/>
    <mergeCell ref="K29:L29"/>
    <mergeCell ref="C27:D27"/>
    <mergeCell ref="E27:F27"/>
    <mergeCell ref="C28:D28"/>
    <mergeCell ref="E28:F28"/>
    <mergeCell ref="C29:D29"/>
    <mergeCell ref="E29:F29"/>
    <mergeCell ref="E26:F26"/>
    <mergeCell ref="C4:D4"/>
    <mergeCell ref="C5:D5"/>
    <mergeCell ref="C7:D7"/>
    <mergeCell ref="C12:D12"/>
    <mergeCell ref="C13:D13"/>
    <mergeCell ref="C14:D14"/>
    <mergeCell ref="C26:D26"/>
    <mergeCell ref="C17:D17"/>
    <mergeCell ref="C18:D18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174"/>
  <sheetViews>
    <sheetView zoomScalePageLayoutView="0" workbookViewId="0" topLeftCell="A7">
      <selection activeCell="H21" sqref="H21"/>
    </sheetView>
  </sheetViews>
  <sheetFormatPr defaultColWidth="9.140625" defaultRowHeight="12.75"/>
  <cols>
    <col min="1" max="1" width="20.28125" style="0" customWidth="1"/>
    <col min="2" max="2" width="9.7109375" style="0" customWidth="1"/>
    <col min="3" max="3" width="7.57421875" style="15" customWidth="1"/>
    <col min="4" max="4" width="2.140625" style="0" customWidth="1"/>
    <col min="5" max="5" width="8.00390625" style="0" customWidth="1"/>
    <col min="6" max="6" width="5.28125" style="0" customWidth="1"/>
    <col min="7" max="7" width="11.140625" style="0" customWidth="1"/>
    <col min="8" max="8" width="12.28125" style="0" customWidth="1"/>
    <col min="9" max="9" width="22.421875" style="0" customWidth="1"/>
    <col min="10" max="10" width="6.8515625" style="0" customWidth="1"/>
    <col min="11" max="11" width="8.421875" style="0" customWidth="1"/>
    <col min="12" max="12" width="7.140625" style="0" customWidth="1"/>
    <col min="13" max="13" width="7.7109375" style="0" customWidth="1"/>
    <col min="15" max="15" width="9.28125" style="0" customWidth="1"/>
  </cols>
  <sheetData>
    <row r="1" spans="1:17" ht="17.25">
      <c r="A1" s="1" t="s">
        <v>7</v>
      </c>
      <c r="B1" s="95" t="s">
        <v>13</v>
      </c>
      <c r="C1" s="86"/>
      <c r="D1" s="86"/>
      <c r="E1" s="86"/>
      <c r="F1" s="86"/>
      <c r="G1" s="86"/>
      <c r="H1" s="86"/>
      <c r="I1" s="86"/>
      <c r="J1" s="15"/>
      <c r="K1" s="15"/>
      <c r="L1" s="15"/>
      <c r="M1" s="15"/>
      <c r="N1" s="15"/>
      <c r="O1" s="15"/>
      <c r="P1" s="15"/>
      <c r="Q1" s="15"/>
    </row>
    <row r="2" spans="1:89" ht="31.5" customHeight="1">
      <c r="A2" s="1"/>
      <c r="C2" s="22"/>
      <c r="D2" s="1"/>
      <c r="E2" s="1"/>
      <c r="F2" s="1"/>
      <c r="G2" s="1"/>
      <c r="H2" s="1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 ht="15">
      <c r="A3" s="1"/>
      <c r="B3" s="22"/>
      <c r="C3" s="2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 ht="15">
      <c r="A4" s="2" t="s">
        <v>0</v>
      </c>
      <c r="B4" s="2" t="s">
        <v>15</v>
      </c>
      <c r="C4" s="67" t="s">
        <v>34</v>
      </c>
      <c r="D4" s="68"/>
      <c r="E4" s="67" t="s">
        <v>2</v>
      </c>
      <c r="F4" s="68"/>
      <c r="G4" s="2" t="s">
        <v>4</v>
      </c>
      <c r="H4" s="3" t="s">
        <v>5</v>
      </c>
      <c r="I4" s="2" t="s">
        <v>18</v>
      </c>
      <c r="J4" s="17"/>
      <c r="K4" s="17"/>
      <c r="L4" s="17"/>
      <c r="M4" s="17"/>
      <c r="N4" s="18"/>
      <c r="O4" s="17"/>
      <c r="P4" s="19"/>
      <c r="Q4" s="1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 ht="15">
      <c r="A5" s="5"/>
      <c r="B5" s="6" t="s">
        <v>16</v>
      </c>
      <c r="C5" s="69" t="s">
        <v>35</v>
      </c>
      <c r="D5" s="70"/>
      <c r="E5" s="69" t="s">
        <v>3</v>
      </c>
      <c r="F5" s="74"/>
      <c r="G5" s="6" t="s">
        <v>12</v>
      </c>
      <c r="H5" s="8" t="s">
        <v>6</v>
      </c>
      <c r="I5" s="21" t="s">
        <v>19</v>
      </c>
      <c r="J5" s="20"/>
      <c r="K5" s="17"/>
      <c r="L5" s="17"/>
      <c r="M5" s="17"/>
      <c r="N5" s="18"/>
      <c r="O5" s="17"/>
      <c r="P5" s="13"/>
      <c r="Q5" s="1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15">
      <c r="A6" s="9" t="s">
        <v>26</v>
      </c>
      <c r="B6" s="2"/>
      <c r="C6" s="71"/>
      <c r="D6" s="72"/>
      <c r="E6" s="89"/>
      <c r="F6" s="90"/>
      <c r="G6" s="23"/>
      <c r="H6" s="23"/>
      <c r="I6" s="10"/>
      <c r="J6" s="20"/>
      <c r="K6" s="13"/>
      <c r="L6" s="19"/>
      <c r="M6" s="17"/>
      <c r="N6" s="17"/>
      <c r="O6" s="13"/>
      <c r="P6" s="13"/>
      <c r="Q6" s="19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ht="15">
      <c r="A7" s="7" t="s">
        <v>14</v>
      </c>
      <c r="B7" s="5" t="s">
        <v>17</v>
      </c>
      <c r="C7" s="73">
        <v>35</v>
      </c>
      <c r="D7" s="74"/>
      <c r="E7" s="79">
        <v>3000</v>
      </c>
      <c r="F7" s="80"/>
      <c r="G7" s="24">
        <f>E7*0.15</f>
        <v>450</v>
      </c>
      <c r="H7" s="24">
        <f>E7-G7</f>
        <v>2550</v>
      </c>
      <c r="I7" s="8"/>
      <c r="J7" s="19"/>
      <c r="K7" s="13"/>
      <c r="L7" s="19"/>
      <c r="M7" s="13"/>
      <c r="N7" s="13"/>
      <c r="O7" s="13"/>
      <c r="P7" s="13"/>
      <c r="Q7" s="19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ht="15">
      <c r="A8" s="9" t="s">
        <v>26</v>
      </c>
      <c r="B8" s="2"/>
      <c r="C8" s="75"/>
      <c r="D8" s="76"/>
      <c r="E8" s="77"/>
      <c r="F8" s="78"/>
      <c r="G8" s="25"/>
      <c r="H8" s="25"/>
      <c r="I8" s="14"/>
      <c r="J8" s="19"/>
      <c r="K8" s="13"/>
      <c r="L8" s="19"/>
      <c r="M8" s="13"/>
      <c r="N8" s="13"/>
      <c r="O8" s="13"/>
      <c r="P8" s="13"/>
      <c r="Q8" s="19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 ht="15">
      <c r="A9" s="7" t="s">
        <v>20</v>
      </c>
      <c r="B9" s="5" t="s">
        <v>17</v>
      </c>
      <c r="C9" s="73">
        <v>8</v>
      </c>
      <c r="D9" s="74"/>
      <c r="E9" s="79">
        <v>1000</v>
      </c>
      <c r="F9" s="80"/>
      <c r="G9" s="24">
        <f>E9*0.15</f>
        <v>150</v>
      </c>
      <c r="H9" s="24">
        <f>E9-G9</f>
        <v>850</v>
      </c>
      <c r="I9" s="14"/>
      <c r="J9" s="19"/>
      <c r="K9" s="13"/>
      <c r="L9" s="19"/>
      <c r="M9" s="13"/>
      <c r="N9" s="13"/>
      <c r="O9" s="13"/>
      <c r="P9" s="13"/>
      <c r="Q9" s="19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 ht="15">
      <c r="A10" s="9" t="s">
        <v>30</v>
      </c>
      <c r="B10" s="11"/>
      <c r="C10" s="75"/>
      <c r="D10" s="76"/>
      <c r="E10" s="77"/>
      <c r="F10" s="78"/>
      <c r="G10" s="25"/>
      <c r="H10" s="25"/>
      <c r="I10" s="3"/>
      <c r="J10" s="19"/>
      <c r="K10" s="13"/>
      <c r="L10" s="19"/>
      <c r="M10" s="13"/>
      <c r="N10" s="13"/>
      <c r="O10" s="13"/>
      <c r="P10" s="13"/>
      <c r="Q10" s="19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15">
      <c r="A11" s="7" t="s">
        <v>21</v>
      </c>
      <c r="B11" s="5" t="s">
        <v>17</v>
      </c>
      <c r="C11" s="73">
        <v>8</v>
      </c>
      <c r="D11" s="74"/>
      <c r="E11" s="79">
        <v>2000</v>
      </c>
      <c r="F11" s="80"/>
      <c r="G11" s="24">
        <f>E11*0.15</f>
        <v>300</v>
      </c>
      <c r="H11" s="24">
        <f>E11-G11</f>
        <v>1700</v>
      </c>
      <c r="I11" s="8"/>
      <c r="J11" s="19"/>
      <c r="K11" s="13"/>
      <c r="L11" s="19"/>
      <c r="M11" s="13"/>
      <c r="N11" s="13"/>
      <c r="O11" s="13"/>
      <c r="P11" s="13"/>
      <c r="Q11" s="19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15">
      <c r="A12" s="9" t="s">
        <v>30</v>
      </c>
      <c r="B12" s="9"/>
      <c r="C12" s="75"/>
      <c r="D12" s="76"/>
      <c r="E12" s="77"/>
      <c r="F12" s="78"/>
      <c r="G12" s="25"/>
      <c r="H12" s="25"/>
      <c r="I12" s="14"/>
      <c r="J12" s="19"/>
      <c r="K12" s="13"/>
      <c r="L12" s="19"/>
      <c r="M12" s="13"/>
      <c r="N12" s="13"/>
      <c r="O12" s="13"/>
      <c r="P12" s="13"/>
      <c r="Q12" s="19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15">
      <c r="A13" s="7" t="s">
        <v>22</v>
      </c>
      <c r="B13" s="5" t="s">
        <v>17</v>
      </c>
      <c r="C13" s="73">
        <v>8</v>
      </c>
      <c r="D13" s="74"/>
      <c r="E13" s="79">
        <v>2600</v>
      </c>
      <c r="F13" s="80"/>
      <c r="G13" s="24">
        <f>E13*0.15</f>
        <v>390</v>
      </c>
      <c r="H13" s="24">
        <f>E13-G13</f>
        <v>2210</v>
      </c>
      <c r="I13" s="14"/>
      <c r="J13" s="19"/>
      <c r="K13" s="13"/>
      <c r="L13" s="19"/>
      <c r="M13" s="13"/>
      <c r="N13" s="13"/>
      <c r="O13" s="13"/>
      <c r="P13" s="13"/>
      <c r="Q13" s="19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15">
      <c r="A14" s="4"/>
      <c r="B14" s="9"/>
      <c r="C14" s="75"/>
      <c r="D14" s="76"/>
      <c r="E14" s="77"/>
      <c r="F14" s="78"/>
      <c r="G14" s="25"/>
      <c r="H14" s="25"/>
      <c r="I14" s="3"/>
      <c r="J14" s="19"/>
      <c r="K14" s="13"/>
      <c r="L14" s="19"/>
      <c r="M14" s="13"/>
      <c r="N14" s="13"/>
      <c r="O14" s="13"/>
      <c r="P14" s="13"/>
      <c r="Q14" s="19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15">
      <c r="A15" s="7" t="s">
        <v>1</v>
      </c>
      <c r="B15" s="5" t="s">
        <v>17</v>
      </c>
      <c r="C15" s="73"/>
      <c r="D15" s="74"/>
      <c r="E15" s="79">
        <f>E7+E9+E11+E13</f>
        <v>8600</v>
      </c>
      <c r="F15" s="80"/>
      <c r="G15" s="24">
        <f>E15*0.15</f>
        <v>1290</v>
      </c>
      <c r="H15" s="24">
        <f>E15-G15</f>
        <v>7310</v>
      </c>
      <c r="I15" s="8"/>
      <c r="J15" s="19"/>
      <c r="K15" s="13"/>
      <c r="L15" s="19"/>
      <c r="M15" s="13"/>
      <c r="N15" s="13"/>
      <c r="O15" s="13"/>
      <c r="P15" s="13"/>
      <c r="Q15" s="19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15">
      <c r="A16" s="13"/>
      <c r="B16" s="30"/>
      <c r="C16" s="81"/>
      <c r="D16" s="82"/>
      <c r="E16" s="91"/>
      <c r="F16" s="92"/>
      <c r="G16" s="31"/>
      <c r="H16" s="31"/>
      <c r="I16" s="19"/>
      <c r="J16" s="19"/>
      <c r="K16" s="13"/>
      <c r="L16" s="19"/>
      <c r="M16" s="13"/>
      <c r="N16" s="13"/>
      <c r="O16" s="13"/>
      <c r="P16" s="13"/>
      <c r="Q16" s="19"/>
      <c r="R16" s="13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15">
      <c r="A17" s="16"/>
      <c r="B17" s="32"/>
      <c r="C17" s="87"/>
      <c r="D17" s="88"/>
      <c r="E17" s="93"/>
      <c r="F17" s="94"/>
      <c r="G17" s="33"/>
      <c r="H17" s="33"/>
      <c r="I17" s="34"/>
      <c r="J17" s="19"/>
      <c r="K17" s="13"/>
      <c r="L17" s="19"/>
      <c r="M17" s="13"/>
      <c r="N17" s="13"/>
      <c r="O17" s="13"/>
      <c r="P17" s="13"/>
      <c r="Q17" s="19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15">
      <c r="A18" s="28" t="s">
        <v>25</v>
      </c>
      <c r="B18" s="28"/>
      <c r="C18" s="75"/>
      <c r="D18" s="76"/>
      <c r="E18" s="77"/>
      <c r="F18" s="78"/>
      <c r="G18" s="29"/>
      <c r="H18" s="29"/>
      <c r="I18" s="14"/>
      <c r="J18" s="19"/>
      <c r="K18" s="13"/>
      <c r="L18" s="19"/>
      <c r="M18" s="13"/>
      <c r="N18" s="13"/>
      <c r="O18" s="13"/>
      <c r="P18" s="13"/>
      <c r="Q18" s="1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15">
      <c r="A19" s="7" t="s">
        <v>23</v>
      </c>
      <c r="B19" s="5" t="s">
        <v>24</v>
      </c>
      <c r="C19" s="73">
        <v>20</v>
      </c>
      <c r="D19" s="74"/>
      <c r="E19" s="79">
        <v>200</v>
      </c>
      <c r="F19" s="80"/>
      <c r="G19" s="24">
        <f>E19*0.15</f>
        <v>30</v>
      </c>
      <c r="H19" s="24">
        <f>E19-G19</f>
        <v>170</v>
      </c>
      <c r="I19" s="8"/>
      <c r="J19" s="19"/>
      <c r="K19" s="13"/>
      <c r="L19" s="19"/>
      <c r="M19" s="13"/>
      <c r="N19" s="13"/>
      <c r="O19" s="13"/>
      <c r="P19" s="13"/>
      <c r="Q19" s="19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15">
      <c r="A20" s="9" t="s">
        <v>27</v>
      </c>
      <c r="B20" s="9"/>
      <c r="C20" s="75"/>
      <c r="D20" s="76"/>
      <c r="E20" s="77"/>
      <c r="F20" s="78"/>
      <c r="G20" s="25"/>
      <c r="H20" s="25"/>
      <c r="I20" s="14"/>
      <c r="J20" s="19"/>
      <c r="K20" s="13"/>
      <c r="L20" s="19"/>
      <c r="M20" s="13"/>
      <c r="N20" s="13"/>
      <c r="O20" s="13"/>
      <c r="P20" s="13"/>
      <c r="Q20" s="19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15">
      <c r="A21" s="7" t="s">
        <v>28</v>
      </c>
      <c r="B21" s="5" t="s">
        <v>24</v>
      </c>
      <c r="C21" s="73">
        <v>15</v>
      </c>
      <c r="D21" s="74"/>
      <c r="E21" s="79">
        <v>250</v>
      </c>
      <c r="F21" s="80"/>
      <c r="G21" s="24">
        <f>E21*0.15</f>
        <v>37.5</v>
      </c>
      <c r="H21" s="24">
        <f>E21-G21</f>
        <v>212.5</v>
      </c>
      <c r="I21" s="14"/>
      <c r="J21" s="19"/>
      <c r="K21" s="13"/>
      <c r="L21" s="19"/>
      <c r="M21" s="13"/>
      <c r="N21" s="13"/>
      <c r="O21" s="13"/>
      <c r="P21" s="13"/>
      <c r="Q21" s="19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15">
      <c r="A22" s="9" t="s">
        <v>25</v>
      </c>
      <c r="B22" s="9"/>
      <c r="C22" s="75"/>
      <c r="D22" s="76"/>
      <c r="E22" s="77"/>
      <c r="F22" s="78"/>
      <c r="G22" s="25"/>
      <c r="H22" s="25"/>
      <c r="I22" s="3"/>
      <c r="J22" s="19"/>
      <c r="K22" s="13"/>
      <c r="L22" s="19"/>
      <c r="M22" s="13"/>
      <c r="N22" s="13"/>
      <c r="O22" s="13"/>
      <c r="P22" s="13"/>
      <c r="Q22" s="19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15">
      <c r="A23" s="7" t="s">
        <v>29</v>
      </c>
      <c r="B23" s="5" t="s">
        <v>24</v>
      </c>
      <c r="C23" s="73">
        <v>20</v>
      </c>
      <c r="D23" s="74"/>
      <c r="E23" s="79">
        <v>200</v>
      </c>
      <c r="F23" s="80"/>
      <c r="G23" s="24">
        <f>E23*0.15</f>
        <v>30</v>
      </c>
      <c r="H23" s="24">
        <f>E23-G23</f>
        <v>170</v>
      </c>
      <c r="I23" s="8"/>
      <c r="J23" s="19"/>
      <c r="K23" s="13"/>
      <c r="L23" s="19"/>
      <c r="M23" s="13"/>
      <c r="N23" s="13"/>
      <c r="O23" s="13"/>
      <c r="P23" s="13"/>
      <c r="Q23" s="19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15">
      <c r="A24" s="9" t="s">
        <v>30</v>
      </c>
      <c r="B24" s="9"/>
      <c r="C24" s="75"/>
      <c r="D24" s="76"/>
      <c r="E24" s="77"/>
      <c r="F24" s="78"/>
      <c r="G24" s="25"/>
      <c r="H24" s="25"/>
      <c r="I24" s="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15">
      <c r="A25" s="7" t="s">
        <v>31</v>
      </c>
      <c r="B25" s="5" t="s">
        <v>24</v>
      </c>
      <c r="C25" s="73">
        <v>21</v>
      </c>
      <c r="D25" s="74"/>
      <c r="E25" s="79">
        <v>320</v>
      </c>
      <c r="F25" s="80"/>
      <c r="G25" s="24">
        <f>E25*0.15</f>
        <v>48</v>
      </c>
      <c r="H25" s="24">
        <f>E25-G25</f>
        <v>272</v>
      </c>
      <c r="I25" s="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15">
      <c r="A26" s="9" t="s">
        <v>30</v>
      </c>
      <c r="B26" s="9"/>
      <c r="C26" s="75"/>
      <c r="D26" s="76"/>
      <c r="E26" s="77"/>
      <c r="F26" s="78"/>
      <c r="G26" s="25"/>
      <c r="H26" s="25"/>
      <c r="I26" s="1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15">
      <c r="A27" s="7" t="s">
        <v>32</v>
      </c>
      <c r="B27" s="5" t="s">
        <v>24</v>
      </c>
      <c r="C27" s="73">
        <v>28</v>
      </c>
      <c r="D27" s="74"/>
      <c r="E27" s="79">
        <v>260</v>
      </c>
      <c r="F27" s="80"/>
      <c r="G27" s="24">
        <f>E27*0.15</f>
        <v>39</v>
      </c>
      <c r="H27" s="24">
        <f>E27-G27</f>
        <v>221</v>
      </c>
      <c r="I27" s="14"/>
      <c r="K27" s="83"/>
      <c r="L27" s="84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15">
      <c r="A28" s="4"/>
      <c r="B28" s="9"/>
      <c r="C28" s="75"/>
      <c r="D28" s="76"/>
      <c r="E28" s="77"/>
      <c r="F28" s="78"/>
      <c r="G28" s="25"/>
      <c r="H28" s="25"/>
      <c r="I28" s="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15">
      <c r="A29" s="7" t="s">
        <v>1</v>
      </c>
      <c r="B29" s="5" t="s">
        <v>24</v>
      </c>
      <c r="C29" s="73"/>
      <c r="D29" s="74"/>
      <c r="E29" s="79">
        <f>E19+E21+E23+E25+E27</f>
        <v>1230</v>
      </c>
      <c r="F29" s="80"/>
      <c r="G29" s="24">
        <f>G19+G21+G23+G25+G27</f>
        <v>184.5</v>
      </c>
      <c r="H29" s="24">
        <f>H19+H21+H23+H25+H27</f>
        <v>1045.5</v>
      </c>
      <c r="I29" s="8"/>
      <c r="K29" s="83"/>
      <c r="L29" s="83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15">
      <c r="A30" s="4"/>
      <c r="B30" s="9"/>
      <c r="C30" s="75"/>
      <c r="D30" s="76"/>
      <c r="E30" s="77"/>
      <c r="F30" s="78"/>
      <c r="G30" s="25"/>
      <c r="H30" s="25"/>
      <c r="I30" s="14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15">
      <c r="A31" s="7"/>
      <c r="B31" s="5"/>
      <c r="C31" s="73"/>
      <c r="D31" s="74"/>
      <c r="E31" s="79"/>
      <c r="F31" s="80"/>
      <c r="G31" s="24"/>
      <c r="H31" s="24"/>
      <c r="I31" s="14"/>
      <c r="K31" s="83"/>
      <c r="L31" s="84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 ht="15">
      <c r="A32" s="4"/>
      <c r="B32" s="9"/>
      <c r="C32" s="75"/>
      <c r="D32" s="76"/>
      <c r="E32" s="77"/>
      <c r="F32" s="78"/>
      <c r="G32" s="25"/>
      <c r="H32" s="25"/>
      <c r="I32" s="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15">
      <c r="A33" s="7" t="s">
        <v>33</v>
      </c>
      <c r="B33" s="5"/>
      <c r="C33" s="73"/>
      <c r="D33" s="74"/>
      <c r="E33" s="79">
        <f>E15+E29</f>
        <v>9830</v>
      </c>
      <c r="F33" s="80"/>
      <c r="G33" s="24">
        <f>G15+G29</f>
        <v>1474.5</v>
      </c>
      <c r="H33" s="24">
        <f>H15+H29</f>
        <v>8355.5</v>
      </c>
      <c r="I33" s="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15">
      <c r="A34" s="1"/>
      <c r="B34" s="22"/>
      <c r="C34" s="22"/>
      <c r="D34" s="22"/>
      <c r="E34" s="35"/>
      <c r="F34" s="35"/>
      <c r="G34" s="26"/>
      <c r="H34" s="2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15">
      <c r="A35" s="1"/>
      <c r="B35" s="22"/>
      <c r="C35" s="22"/>
      <c r="D35" s="22"/>
      <c r="E35" s="35"/>
      <c r="F35" s="35"/>
      <c r="G35" s="26"/>
      <c r="H35" s="2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15">
      <c r="A36" s="1" t="s">
        <v>8</v>
      </c>
      <c r="B36" s="96">
        <v>38777</v>
      </c>
      <c r="C36" s="97"/>
      <c r="D36" s="22"/>
      <c r="E36" s="35"/>
      <c r="F36" s="35"/>
      <c r="G36" s="26"/>
      <c r="H36" s="2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</row>
    <row r="37" spans="1:89" ht="15">
      <c r="A37" s="1"/>
      <c r="B37" s="22"/>
      <c r="C37" s="22"/>
      <c r="D37" s="22"/>
      <c r="E37" s="26"/>
      <c r="F37" s="26"/>
      <c r="G37" s="26"/>
      <c r="H37" s="2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15">
      <c r="A38" s="1" t="s">
        <v>9</v>
      </c>
      <c r="B38" s="22" t="s">
        <v>36</v>
      </c>
      <c r="C38" s="22"/>
      <c r="D38" s="22"/>
      <c r="E38" s="26"/>
      <c r="F38" s="26"/>
      <c r="G38" s="26"/>
      <c r="H38" s="2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1:89" ht="15">
      <c r="A39" s="1"/>
      <c r="B39" s="22"/>
      <c r="C39" s="22"/>
      <c r="D39" s="22"/>
      <c r="E39" s="26"/>
      <c r="F39" s="26"/>
      <c r="G39" s="26"/>
      <c r="H39" s="2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1:89" ht="15">
      <c r="A40" s="1" t="s">
        <v>10</v>
      </c>
      <c r="B40" s="22"/>
      <c r="C40" s="22"/>
      <c r="D40" s="22"/>
      <c r="E40" s="26"/>
      <c r="F40" s="26"/>
      <c r="G40" s="26"/>
      <c r="H40" s="2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1:89" ht="15">
      <c r="A41" s="1"/>
      <c r="B41" s="22"/>
      <c r="C41" s="22"/>
      <c r="D41" s="22"/>
      <c r="E41" s="26"/>
      <c r="F41" s="26"/>
      <c r="G41" s="26"/>
      <c r="H41" s="2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1:89" ht="15">
      <c r="A42" s="1"/>
      <c r="B42" s="22"/>
      <c r="C42" s="22"/>
      <c r="D42" s="22"/>
      <c r="E42" s="26"/>
      <c r="F42" s="26"/>
      <c r="G42" s="26"/>
      <c r="H42" s="2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4:89" ht="15">
      <c r="D43" s="22"/>
      <c r="E43" s="26"/>
      <c r="F43" s="26"/>
      <c r="G43" s="26"/>
      <c r="H43" s="2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4:89" ht="15">
      <c r="D44" s="22"/>
      <c r="E44" s="26"/>
      <c r="F44" s="26"/>
      <c r="G44" s="26"/>
      <c r="H44" s="2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4:89" ht="15">
      <c r="D45" s="22"/>
      <c r="E45" s="26"/>
      <c r="F45" s="26"/>
      <c r="G45" s="26"/>
      <c r="H45" s="2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4:89" ht="15">
      <c r="D46" s="22"/>
      <c r="E46" s="26"/>
      <c r="F46" s="26"/>
      <c r="G46" s="26"/>
      <c r="H46" s="2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4:89" ht="15">
      <c r="D47" s="22"/>
      <c r="E47" s="26"/>
      <c r="F47" s="26"/>
      <c r="G47" s="26"/>
      <c r="H47" s="2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4:89" ht="15">
      <c r="D48" s="22"/>
      <c r="E48" s="26"/>
      <c r="F48" s="26"/>
      <c r="G48" s="26"/>
      <c r="H48" s="2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15">
      <c r="A49" s="1"/>
      <c r="B49" s="22"/>
      <c r="C49" s="22"/>
      <c r="D49" s="22"/>
      <c r="E49" s="26"/>
      <c r="F49" s="26"/>
      <c r="G49" s="26"/>
      <c r="H49" s="2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15">
      <c r="A50" s="1"/>
      <c r="B50" s="22"/>
      <c r="C50" s="22"/>
      <c r="D50" s="22"/>
      <c r="E50" s="26"/>
      <c r="F50" s="26"/>
      <c r="G50" s="26"/>
      <c r="H50" s="2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5">
      <c r="A51" s="1"/>
      <c r="B51" s="22"/>
      <c r="C51" s="22"/>
      <c r="D51" s="22"/>
      <c r="E51" s="26"/>
      <c r="F51" s="26"/>
      <c r="G51" s="26"/>
      <c r="H51" s="2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5">
      <c r="A52" s="1"/>
      <c r="B52" s="22"/>
      <c r="C52" s="22"/>
      <c r="D52" s="22"/>
      <c r="E52" s="26"/>
      <c r="F52" s="26"/>
      <c r="G52" s="26"/>
      <c r="H52" s="2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5">
      <c r="A53" s="1"/>
      <c r="B53" s="22"/>
      <c r="C53" s="22"/>
      <c r="D53" s="22"/>
      <c r="E53" s="26"/>
      <c r="F53" s="26"/>
      <c r="G53" s="26"/>
      <c r="H53" s="2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5">
      <c r="A54" s="1"/>
      <c r="B54" s="22"/>
      <c r="C54" s="22"/>
      <c r="D54" s="22"/>
      <c r="E54" s="26"/>
      <c r="F54" s="26"/>
      <c r="G54" s="26"/>
      <c r="H54" s="26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15">
      <c r="A55" s="1"/>
      <c r="B55" s="22"/>
      <c r="C55" s="22"/>
      <c r="D55" s="22"/>
      <c r="E55" s="26"/>
      <c r="F55" s="26"/>
      <c r="G55" s="26"/>
      <c r="H55" s="2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15">
      <c r="A56" s="1"/>
      <c r="B56" s="22"/>
      <c r="C56" s="22"/>
      <c r="D56" s="22"/>
      <c r="E56" s="26"/>
      <c r="F56" s="26"/>
      <c r="G56" s="26"/>
      <c r="H56" s="26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5">
      <c r="A57" s="1"/>
      <c r="B57" s="22"/>
      <c r="C57" s="22"/>
      <c r="D57" s="22"/>
      <c r="E57" s="26"/>
      <c r="F57" s="26"/>
      <c r="G57" s="26"/>
      <c r="H57" s="26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5">
      <c r="A58" s="1"/>
      <c r="B58" s="22"/>
      <c r="C58" s="22"/>
      <c r="D58" s="22"/>
      <c r="E58" s="26"/>
      <c r="F58" s="26"/>
      <c r="G58" s="26"/>
      <c r="H58" s="26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5">
      <c r="A59" s="1"/>
      <c r="B59" s="22"/>
      <c r="C59" s="22"/>
      <c r="D59" s="22"/>
      <c r="E59" s="26"/>
      <c r="F59" s="26"/>
      <c r="G59" s="26"/>
      <c r="H59" s="2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5">
      <c r="A60" s="1"/>
      <c r="B60" s="22"/>
      <c r="C60" s="22"/>
      <c r="D60" s="22"/>
      <c r="E60" s="26"/>
      <c r="F60" s="26"/>
      <c r="G60" s="26"/>
      <c r="H60" s="2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5">
      <c r="A61" s="1"/>
      <c r="B61" s="22"/>
      <c r="C61" s="22"/>
      <c r="D61" s="22"/>
      <c r="E61" s="26"/>
      <c r="F61" s="26"/>
      <c r="G61" s="26"/>
      <c r="H61" s="2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5">
      <c r="A62" s="1"/>
      <c r="B62" s="22"/>
      <c r="C62" s="22"/>
      <c r="D62" s="22"/>
      <c r="E62" s="26"/>
      <c r="F62" s="26"/>
      <c r="G62" s="26"/>
      <c r="H62" s="2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5">
      <c r="A63" s="1"/>
      <c r="B63" s="22"/>
      <c r="C63" s="22"/>
      <c r="D63" s="22"/>
      <c r="E63" s="26"/>
      <c r="F63" s="26"/>
      <c r="G63" s="26"/>
      <c r="H63" s="2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5">
      <c r="A64" s="1"/>
      <c r="B64" s="22"/>
      <c r="C64" s="22"/>
      <c r="D64" s="22"/>
      <c r="E64" s="26"/>
      <c r="F64" s="26"/>
      <c r="G64" s="26"/>
      <c r="H64" s="26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5">
      <c r="A65" s="1"/>
      <c r="B65" s="22"/>
      <c r="C65" s="22"/>
      <c r="D65" s="22"/>
      <c r="E65" s="26"/>
      <c r="F65" s="26"/>
      <c r="G65" s="26"/>
      <c r="H65" s="26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5">
      <c r="A66" s="1"/>
      <c r="B66" s="22"/>
      <c r="C66" s="22"/>
      <c r="D66" s="22"/>
      <c r="E66" s="26"/>
      <c r="F66" s="26"/>
      <c r="G66" s="26"/>
      <c r="H66" s="2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5">
      <c r="A67" s="1"/>
      <c r="B67" s="22"/>
      <c r="C67" s="22"/>
      <c r="D67" s="22"/>
      <c r="E67" s="26"/>
      <c r="F67" s="26"/>
      <c r="G67" s="26"/>
      <c r="H67" s="26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5">
      <c r="A68" s="1"/>
      <c r="B68" s="22"/>
      <c r="C68" s="22"/>
      <c r="D68" s="22"/>
      <c r="E68" s="26"/>
      <c r="F68" s="26"/>
      <c r="G68" s="26"/>
      <c r="H68" s="2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5">
      <c r="A69" s="1"/>
      <c r="B69" s="22"/>
      <c r="C69" s="22"/>
      <c r="D69" s="22"/>
      <c r="E69" s="26"/>
      <c r="F69" s="26"/>
      <c r="G69" s="26"/>
      <c r="H69" s="2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5">
      <c r="A70" s="1"/>
      <c r="B70" s="22"/>
      <c r="C70" s="22"/>
      <c r="D70" s="22"/>
      <c r="E70" s="26"/>
      <c r="F70" s="26"/>
      <c r="G70" s="26"/>
      <c r="H70" s="2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5">
      <c r="A71" s="1"/>
      <c r="B71" s="22"/>
      <c r="C71" s="22"/>
      <c r="D71" s="22"/>
      <c r="E71" s="26"/>
      <c r="F71" s="26"/>
      <c r="G71" s="26"/>
      <c r="H71" s="2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5">
      <c r="A72" s="1"/>
      <c r="B72" s="22"/>
      <c r="C72" s="22"/>
      <c r="D72" s="22"/>
      <c r="E72" s="26"/>
      <c r="F72" s="26"/>
      <c r="G72" s="26"/>
      <c r="H72" s="26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5">
      <c r="A73" s="1"/>
      <c r="B73" s="22"/>
      <c r="C73" s="22"/>
      <c r="D73" s="22"/>
      <c r="E73" s="26"/>
      <c r="F73" s="26"/>
      <c r="G73" s="26"/>
      <c r="H73" s="26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5">
      <c r="A74" s="1"/>
      <c r="B74" s="22"/>
      <c r="C74" s="22"/>
      <c r="D74" s="22"/>
      <c r="E74" s="26"/>
      <c r="F74" s="26"/>
      <c r="G74" s="26"/>
      <c r="H74" s="26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5">
      <c r="A75" s="1"/>
      <c r="B75" s="22"/>
      <c r="C75" s="22"/>
      <c r="D75" s="22"/>
      <c r="E75" s="26"/>
      <c r="F75" s="26"/>
      <c r="G75" s="26"/>
      <c r="H75" s="26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5">
      <c r="A76" s="1"/>
      <c r="B76" s="22"/>
      <c r="C76" s="22"/>
      <c r="D76" s="22"/>
      <c r="E76" s="26"/>
      <c r="F76" s="26"/>
      <c r="G76" s="26"/>
      <c r="H76" s="26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5">
      <c r="A77" s="1"/>
      <c r="B77" s="22"/>
      <c r="C77" s="22"/>
      <c r="D77" s="22"/>
      <c r="E77" s="26"/>
      <c r="F77" s="26"/>
      <c r="G77" s="26"/>
      <c r="H77" s="26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5">
      <c r="A78" s="1"/>
      <c r="B78" s="22"/>
      <c r="C78" s="22"/>
      <c r="D78" s="22"/>
      <c r="E78" s="26"/>
      <c r="F78" s="26"/>
      <c r="G78" s="26"/>
      <c r="H78" s="26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5">
      <c r="A79" s="1"/>
      <c r="B79" s="22"/>
      <c r="C79" s="22"/>
      <c r="D79" s="22"/>
      <c r="E79" s="26"/>
      <c r="F79" s="26"/>
      <c r="G79" s="26"/>
      <c r="H79" s="26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5">
      <c r="A80" s="1"/>
      <c r="B80" s="22"/>
      <c r="C80" s="22"/>
      <c r="D80" s="22"/>
      <c r="E80" s="26"/>
      <c r="F80" s="26"/>
      <c r="G80" s="26"/>
      <c r="H80" s="26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5">
      <c r="A81" s="1"/>
      <c r="B81" s="22"/>
      <c r="C81" s="22"/>
      <c r="D81" s="22"/>
      <c r="E81" s="26"/>
      <c r="F81" s="26"/>
      <c r="G81" s="26"/>
      <c r="H81" s="26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5">
      <c r="A82" s="1"/>
      <c r="B82" s="22"/>
      <c r="C82" s="22"/>
      <c r="D82" s="22"/>
      <c r="E82" s="26"/>
      <c r="F82" s="26"/>
      <c r="G82" s="26"/>
      <c r="H82" s="26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5">
      <c r="A83" s="1"/>
      <c r="B83" s="22"/>
      <c r="C83" s="22"/>
      <c r="D83" s="22"/>
      <c r="E83" s="26"/>
      <c r="F83" s="26"/>
      <c r="G83" s="26"/>
      <c r="H83" s="26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5">
      <c r="A84" s="1"/>
      <c r="B84" s="22"/>
      <c r="C84" s="22"/>
      <c r="D84" s="22"/>
      <c r="E84" s="26"/>
      <c r="F84" s="26"/>
      <c r="G84" s="26"/>
      <c r="H84" s="26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5">
      <c r="A85" s="1"/>
      <c r="B85" s="22"/>
      <c r="C85" s="22"/>
      <c r="D85" s="22"/>
      <c r="E85" s="26"/>
      <c r="F85" s="26"/>
      <c r="G85" s="26"/>
      <c r="H85" s="26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5">
      <c r="A86" s="1"/>
      <c r="B86" s="22"/>
      <c r="C86" s="22"/>
      <c r="D86" s="22"/>
      <c r="E86" s="26"/>
      <c r="F86" s="26"/>
      <c r="G86" s="26"/>
      <c r="H86" s="26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5">
      <c r="A87" s="1"/>
      <c r="B87" s="22"/>
      <c r="C87" s="22"/>
      <c r="D87" s="22"/>
      <c r="E87" s="26"/>
      <c r="F87" s="26"/>
      <c r="G87" s="26"/>
      <c r="H87" s="26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5">
      <c r="A88" s="1"/>
      <c r="B88" s="22"/>
      <c r="C88" s="22"/>
      <c r="D88" s="22"/>
      <c r="E88" s="26"/>
      <c r="F88" s="26"/>
      <c r="G88" s="26"/>
      <c r="H88" s="26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5">
      <c r="A89" s="1"/>
      <c r="B89" s="22"/>
      <c r="C89" s="22"/>
      <c r="D89" s="22"/>
      <c r="E89" s="26"/>
      <c r="F89" s="26"/>
      <c r="G89" s="26"/>
      <c r="H89" s="26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15">
      <c r="A90" s="1"/>
      <c r="B90" s="22"/>
      <c r="C90" s="22"/>
      <c r="D90" s="22"/>
      <c r="E90" s="26"/>
      <c r="F90" s="26"/>
      <c r="G90" s="26"/>
      <c r="H90" s="2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15">
      <c r="A91" s="1"/>
      <c r="B91" s="22"/>
      <c r="C91" s="22"/>
      <c r="D91" s="22"/>
      <c r="E91" s="26"/>
      <c r="F91" s="26"/>
      <c r="G91" s="26"/>
      <c r="H91" s="26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15">
      <c r="A92" s="1"/>
      <c r="B92" s="22"/>
      <c r="C92" s="22"/>
      <c r="D92" s="22"/>
      <c r="E92" s="26"/>
      <c r="F92" s="26"/>
      <c r="G92" s="26"/>
      <c r="H92" s="26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15">
      <c r="A93" s="1"/>
      <c r="B93" s="22"/>
      <c r="C93" s="22"/>
      <c r="D93" s="22"/>
      <c r="E93" s="26"/>
      <c r="F93" s="26"/>
      <c r="G93" s="26"/>
      <c r="H93" s="26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5">
      <c r="A94" s="1"/>
      <c r="B94" s="22"/>
      <c r="C94" s="22"/>
      <c r="D94" s="22"/>
      <c r="E94" s="26"/>
      <c r="F94" s="26"/>
      <c r="G94" s="26"/>
      <c r="H94" s="26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5">
      <c r="A95" s="1"/>
      <c r="B95" s="22"/>
      <c r="C95" s="22"/>
      <c r="D95" s="22"/>
      <c r="E95" s="26"/>
      <c r="F95" s="26"/>
      <c r="G95" s="26"/>
      <c r="H95" s="2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5">
      <c r="A96" s="1"/>
      <c r="B96" s="22"/>
      <c r="C96" s="22"/>
      <c r="D96" s="22"/>
      <c r="E96" s="26"/>
      <c r="F96" s="26"/>
      <c r="G96" s="26"/>
      <c r="H96" s="26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5">
      <c r="A97" s="1"/>
      <c r="B97" s="22"/>
      <c r="C97" s="22"/>
      <c r="D97" s="22"/>
      <c r="E97" s="26"/>
      <c r="F97" s="26"/>
      <c r="G97" s="26"/>
      <c r="H97" s="26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5">
      <c r="A98" s="1"/>
      <c r="B98" s="22"/>
      <c r="C98" s="22"/>
      <c r="D98" s="22"/>
      <c r="E98" s="26"/>
      <c r="F98" s="26"/>
      <c r="G98" s="26"/>
      <c r="H98" s="2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5">
      <c r="A99" s="1"/>
      <c r="B99" s="22"/>
      <c r="C99" s="22"/>
      <c r="D99" s="22"/>
      <c r="E99" s="26"/>
      <c r="F99" s="26"/>
      <c r="G99" s="26"/>
      <c r="H99" s="26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5">
      <c r="A100" s="1"/>
      <c r="B100" s="22"/>
      <c r="C100" s="22"/>
      <c r="D100" s="22"/>
      <c r="E100" s="26"/>
      <c r="F100" s="26"/>
      <c r="G100" s="26"/>
      <c r="H100" s="26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5">
      <c r="A101" s="1"/>
      <c r="B101" s="22"/>
      <c r="C101" s="22"/>
      <c r="D101" s="22"/>
      <c r="E101" s="26"/>
      <c r="F101" s="26"/>
      <c r="G101" s="26"/>
      <c r="H101" s="26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5">
      <c r="A102" s="1"/>
      <c r="B102" s="22"/>
      <c r="C102" s="22"/>
      <c r="D102" s="22"/>
      <c r="E102" s="26"/>
      <c r="F102" s="26"/>
      <c r="G102" s="26"/>
      <c r="H102" s="26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5">
      <c r="A103" s="1"/>
      <c r="B103" s="22"/>
      <c r="C103" s="22"/>
      <c r="D103" s="22"/>
      <c r="E103" s="26"/>
      <c r="F103" s="26"/>
      <c r="G103" s="26"/>
      <c r="H103" s="26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5">
      <c r="A104" s="1"/>
      <c r="B104" s="1"/>
      <c r="C104" s="22"/>
      <c r="D104" s="1"/>
      <c r="E104" s="26"/>
      <c r="F104" s="26"/>
      <c r="G104" s="26"/>
      <c r="H104" s="26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5">
      <c r="A105" s="1"/>
      <c r="B105" s="1"/>
      <c r="C105" s="22"/>
      <c r="D105" s="1"/>
      <c r="E105" s="26"/>
      <c r="F105" s="26"/>
      <c r="G105" s="26"/>
      <c r="H105" s="26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5">
      <c r="A106" s="1"/>
      <c r="B106" s="1"/>
      <c r="C106" s="22"/>
      <c r="D106" s="1"/>
      <c r="E106" s="26"/>
      <c r="F106" s="26"/>
      <c r="G106" s="26"/>
      <c r="H106" s="26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5">
      <c r="A107" s="1"/>
      <c r="B107" s="1"/>
      <c r="C107" s="22"/>
      <c r="D107" s="1"/>
      <c r="E107" s="26"/>
      <c r="F107" s="26"/>
      <c r="G107" s="26"/>
      <c r="H107" s="26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5">
      <c r="A108" s="1"/>
      <c r="B108" s="1"/>
      <c r="C108" s="22"/>
      <c r="D108" s="1"/>
      <c r="E108" s="26"/>
      <c r="F108" s="26"/>
      <c r="G108" s="26"/>
      <c r="H108" s="2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5">
      <c r="A109" s="1"/>
      <c r="B109" s="1"/>
      <c r="C109" s="22"/>
      <c r="D109" s="1"/>
      <c r="E109" s="26"/>
      <c r="F109" s="26"/>
      <c r="G109" s="26"/>
      <c r="H109" s="26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5">
      <c r="A110" s="1"/>
      <c r="B110" s="1"/>
      <c r="C110" s="22"/>
      <c r="D110" s="1"/>
      <c r="E110" s="26"/>
      <c r="F110" s="26"/>
      <c r="G110" s="26"/>
      <c r="H110" s="26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5">
      <c r="A111" s="1"/>
      <c r="B111" s="1"/>
      <c r="C111" s="22"/>
      <c r="D111" s="1"/>
      <c r="E111" s="26"/>
      <c r="F111" s="26"/>
      <c r="G111" s="26"/>
      <c r="H111" s="26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5">
      <c r="A112" s="1"/>
      <c r="B112" s="1"/>
      <c r="C112" s="22"/>
      <c r="D112" s="1"/>
      <c r="E112" s="26"/>
      <c r="F112" s="26"/>
      <c r="G112" s="26"/>
      <c r="H112" s="26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5">
      <c r="A113" s="1"/>
      <c r="B113" s="1"/>
      <c r="C113" s="22"/>
      <c r="D113" s="1"/>
      <c r="E113" s="26"/>
      <c r="F113" s="26"/>
      <c r="G113" s="26"/>
      <c r="H113" s="26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5">
      <c r="A114" s="1"/>
      <c r="B114" s="1"/>
      <c r="C114" s="22"/>
      <c r="D114" s="1"/>
      <c r="E114" s="26"/>
      <c r="F114" s="26"/>
      <c r="G114" s="26"/>
      <c r="H114" s="26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5">
      <c r="A115" s="1"/>
      <c r="B115" s="1"/>
      <c r="C115" s="22"/>
      <c r="D115" s="1"/>
      <c r="E115" s="26"/>
      <c r="F115" s="26"/>
      <c r="G115" s="26"/>
      <c r="H115" s="26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5">
      <c r="A116" s="1"/>
      <c r="B116" s="1"/>
      <c r="C116" s="22"/>
      <c r="D116" s="1"/>
      <c r="E116" s="26"/>
      <c r="F116" s="26"/>
      <c r="G116" s="26"/>
      <c r="H116" s="26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5">
      <c r="A117" s="1"/>
      <c r="B117" s="1"/>
      <c r="C117" s="22"/>
      <c r="D117" s="1"/>
      <c r="E117" s="26"/>
      <c r="F117" s="26"/>
      <c r="G117" s="26"/>
      <c r="H117" s="26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5">
      <c r="A118" s="1"/>
      <c r="B118" s="1"/>
      <c r="C118" s="22"/>
      <c r="D118" s="1"/>
      <c r="E118" s="26"/>
      <c r="F118" s="26"/>
      <c r="G118" s="26"/>
      <c r="H118" s="26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5">
      <c r="A119" s="1"/>
      <c r="B119" s="1"/>
      <c r="C119" s="22"/>
      <c r="D119" s="1"/>
      <c r="E119" s="26"/>
      <c r="F119" s="26"/>
      <c r="G119" s="26"/>
      <c r="H119" s="26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5">
      <c r="A120" s="1"/>
      <c r="B120" s="1"/>
      <c r="C120" s="22"/>
      <c r="D120" s="1"/>
      <c r="E120" s="26"/>
      <c r="F120" s="26"/>
      <c r="G120" s="26"/>
      <c r="H120" s="26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5">
      <c r="A121" s="1"/>
      <c r="B121" s="1"/>
      <c r="C121" s="22"/>
      <c r="D121" s="1"/>
      <c r="E121" s="26"/>
      <c r="F121" s="26"/>
      <c r="G121" s="26"/>
      <c r="H121" s="26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5">
      <c r="A122" s="1"/>
      <c r="B122" s="1"/>
      <c r="C122" s="22"/>
      <c r="D122" s="1"/>
      <c r="E122" s="26"/>
      <c r="F122" s="26"/>
      <c r="G122" s="26"/>
      <c r="H122" s="26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5">
      <c r="A123" s="1"/>
      <c r="B123" s="1"/>
      <c r="C123" s="22"/>
      <c r="D123" s="1"/>
      <c r="E123" s="26"/>
      <c r="F123" s="26"/>
      <c r="G123" s="26"/>
      <c r="H123" s="26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5">
      <c r="A124" s="1"/>
      <c r="B124" s="1"/>
      <c r="C124" s="22"/>
      <c r="D124" s="1"/>
      <c r="E124" s="26"/>
      <c r="F124" s="26"/>
      <c r="G124" s="26"/>
      <c r="H124" s="26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5">
      <c r="A125" s="1"/>
      <c r="B125" s="1"/>
      <c r="C125" s="22"/>
      <c r="D125" s="1"/>
      <c r="E125" s="26"/>
      <c r="F125" s="26"/>
      <c r="G125" s="26"/>
      <c r="H125" s="26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5">
      <c r="A126" s="1"/>
      <c r="B126" s="1"/>
      <c r="C126" s="22"/>
      <c r="D126" s="1"/>
      <c r="E126" s="26"/>
      <c r="F126" s="26"/>
      <c r="G126" s="26"/>
      <c r="H126" s="26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5">
      <c r="A127" s="1"/>
      <c r="B127" s="1"/>
      <c r="C127" s="22"/>
      <c r="D127" s="1"/>
      <c r="E127" s="26"/>
      <c r="F127" s="26"/>
      <c r="G127" s="26"/>
      <c r="H127" s="26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5">
      <c r="A128" s="1"/>
      <c r="B128" s="1"/>
      <c r="C128" s="22"/>
      <c r="D128" s="1"/>
      <c r="E128" s="26"/>
      <c r="F128" s="26"/>
      <c r="G128" s="26"/>
      <c r="H128" s="26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1:89" ht="15">
      <c r="A129" s="1"/>
      <c r="B129" s="1"/>
      <c r="C129" s="22"/>
      <c r="D129" s="1"/>
      <c r="E129" s="26"/>
      <c r="F129" s="26"/>
      <c r="G129" s="26"/>
      <c r="H129" s="26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5">
      <c r="A130" s="1"/>
      <c r="B130" s="1"/>
      <c r="C130" s="22"/>
      <c r="D130" s="1"/>
      <c r="E130" s="26"/>
      <c r="F130" s="26"/>
      <c r="G130" s="26"/>
      <c r="H130" s="26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5">
      <c r="A131" s="1"/>
      <c r="B131" s="1"/>
      <c r="C131" s="22"/>
      <c r="D131" s="1"/>
      <c r="E131" s="26"/>
      <c r="F131" s="26"/>
      <c r="G131" s="26"/>
      <c r="H131" s="26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15">
      <c r="A132" s="1"/>
      <c r="B132" s="1"/>
      <c r="C132" s="22"/>
      <c r="D132" s="1"/>
      <c r="E132" s="26"/>
      <c r="F132" s="26"/>
      <c r="G132" s="26"/>
      <c r="H132" s="26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spans="1:89" ht="15">
      <c r="A133" s="1"/>
      <c r="B133" s="1"/>
      <c r="C133" s="22"/>
      <c r="D133" s="1"/>
      <c r="E133" s="26"/>
      <c r="F133" s="26"/>
      <c r="G133" s="26"/>
      <c r="H133" s="26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spans="1:89" ht="15">
      <c r="A134" s="1"/>
      <c r="B134" s="1"/>
      <c r="C134" s="22"/>
      <c r="D134" s="1"/>
      <c r="E134" s="26"/>
      <c r="F134" s="26"/>
      <c r="G134" s="26"/>
      <c r="H134" s="26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</row>
    <row r="135" spans="1:89" ht="15">
      <c r="A135" s="1"/>
      <c r="B135" s="1"/>
      <c r="C135" s="22"/>
      <c r="D135" s="1"/>
      <c r="E135" s="26"/>
      <c r="F135" s="26"/>
      <c r="G135" s="26"/>
      <c r="H135" s="26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</row>
    <row r="136" spans="1:89" ht="15">
      <c r="A136" s="1"/>
      <c r="B136" s="1"/>
      <c r="C136" s="22"/>
      <c r="D136" s="1"/>
      <c r="E136" s="26"/>
      <c r="F136" s="26"/>
      <c r="G136" s="26"/>
      <c r="H136" s="26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</row>
    <row r="137" spans="1:89" ht="15">
      <c r="A137" s="1"/>
      <c r="B137" s="1"/>
      <c r="C137" s="22"/>
      <c r="D137" s="1"/>
      <c r="E137" s="26"/>
      <c r="F137" s="26"/>
      <c r="G137" s="26"/>
      <c r="H137" s="26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</row>
    <row r="138" spans="5:8" ht="12.75">
      <c r="E138" s="27"/>
      <c r="F138" s="27"/>
      <c r="G138" s="27"/>
      <c r="H138" s="27"/>
    </row>
    <row r="139" spans="5:8" ht="12.75">
      <c r="E139" s="27"/>
      <c r="F139" s="27"/>
      <c r="G139" s="27"/>
      <c r="H139" s="27"/>
    </row>
    <row r="140" spans="5:8" ht="12.75">
      <c r="E140" s="27"/>
      <c r="F140" s="27"/>
      <c r="G140" s="27"/>
      <c r="H140" s="27"/>
    </row>
    <row r="141" spans="5:8" ht="12.75">
      <c r="E141" s="27"/>
      <c r="F141" s="27"/>
      <c r="G141" s="27"/>
      <c r="H141" s="27"/>
    </row>
    <row r="142" spans="5:8" ht="12.75">
      <c r="E142" s="27"/>
      <c r="F142" s="27"/>
      <c r="G142" s="27"/>
      <c r="H142" s="27"/>
    </row>
    <row r="143" spans="5:8" ht="12.75">
      <c r="E143" s="27"/>
      <c r="F143" s="27"/>
      <c r="G143" s="27"/>
      <c r="H143" s="27"/>
    </row>
    <row r="144" spans="5:8" ht="12.75">
      <c r="E144" s="27"/>
      <c r="F144" s="27"/>
      <c r="G144" s="27"/>
      <c r="H144" s="27"/>
    </row>
    <row r="145" spans="5:8" ht="12.75">
      <c r="E145" s="27"/>
      <c r="F145" s="27"/>
      <c r="G145" s="27"/>
      <c r="H145" s="27"/>
    </row>
    <row r="146" spans="5:8" ht="12.75">
      <c r="E146" s="27"/>
      <c r="F146" s="27"/>
      <c r="G146" s="27"/>
      <c r="H146" s="27"/>
    </row>
    <row r="147" spans="5:8" ht="12.75">
      <c r="E147" s="27"/>
      <c r="F147" s="27"/>
      <c r="G147" s="27"/>
      <c r="H147" s="27"/>
    </row>
    <row r="148" spans="5:8" ht="12.75">
      <c r="E148" s="27"/>
      <c r="F148" s="27"/>
      <c r="G148" s="27"/>
      <c r="H148" s="27"/>
    </row>
    <row r="149" spans="5:8" ht="12.75">
      <c r="E149" s="27"/>
      <c r="F149" s="27"/>
      <c r="G149" s="27"/>
      <c r="H149" s="27"/>
    </row>
    <row r="150" spans="5:8" ht="12.75">
      <c r="E150" s="27"/>
      <c r="F150" s="27"/>
      <c r="G150" s="27"/>
      <c r="H150" s="27"/>
    </row>
    <row r="151" spans="5:8" ht="12.75">
      <c r="E151" s="27"/>
      <c r="F151" s="27"/>
      <c r="G151" s="27"/>
      <c r="H151" s="27"/>
    </row>
    <row r="152" spans="5:8" ht="12.75">
      <c r="E152" s="27"/>
      <c r="F152" s="27"/>
      <c r="G152" s="27"/>
      <c r="H152" s="27"/>
    </row>
    <row r="153" spans="5:8" ht="12.75">
      <c r="E153" s="27"/>
      <c r="F153" s="27"/>
      <c r="G153" s="27"/>
      <c r="H153" s="27"/>
    </row>
    <row r="154" spans="5:8" ht="12.75">
      <c r="E154" s="27"/>
      <c r="F154" s="27"/>
      <c r="G154" s="27"/>
      <c r="H154" s="27"/>
    </row>
    <row r="155" spans="5:8" ht="12.75">
      <c r="E155" s="27"/>
      <c r="F155" s="27"/>
      <c r="G155" s="27"/>
      <c r="H155" s="27"/>
    </row>
    <row r="156" spans="5:8" ht="12.75">
      <c r="E156" s="27"/>
      <c r="F156" s="27"/>
      <c r="G156" s="27"/>
      <c r="H156" s="27"/>
    </row>
    <row r="157" spans="5:8" ht="12.75">
      <c r="E157" s="27"/>
      <c r="F157" s="27"/>
      <c r="G157" s="27"/>
      <c r="H157" s="27"/>
    </row>
    <row r="158" spans="5:8" ht="12.75">
      <c r="E158" s="27"/>
      <c r="F158" s="27"/>
      <c r="G158" s="27"/>
      <c r="H158" s="27"/>
    </row>
    <row r="159" spans="5:8" ht="12.75">
      <c r="E159" s="27"/>
      <c r="F159" s="27"/>
      <c r="G159" s="27"/>
      <c r="H159" s="27"/>
    </row>
    <row r="160" spans="5:8" ht="12.75">
      <c r="E160" s="27"/>
      <c r="F160" s="27"/>
      <c r="G160" s="27"/>
      <c r="H160" s="27"/>
    </row>
    <row r="161" spans="5:8" ht="12.75">
      <c r="E161" s="27"/>
      <c r="F161" s="27"/>
      <c r="G161" s="27"/>
      <c r="H161" s="27"/>
    </row>
    <row r="162" spans="5:8" ht="12.75">
      <c r="E162" s="27"/>
      <c r="F162" s="27"/>
      <c r="G162" s="27"/>
      <c r="H162" s="27"/>
    </row>
    <row r="163" spans="5:8" ht="12.75">
      <c r="E163" s="27"/>
      <c r="F163" s="27"/>
      <c r="G163" s="27"/>
      <c r="H163" s="27"/>
    </row>
    <row r="164" spans="5:8" ht="12.75">
      <c r="E164" s="27"/>
      <c r="F164" s="27"/>
      <c r="G164" s="27"/>
      <c r="H164" s="27"/>
    </row>
    <row r="165" spans="5:8" ht="12.75">
      <c r="E165" s="27"/>
      <c r="F165" s="27"/>
      <c r="G165" s="27"/>
      <c r="H165" s="27"/>
    </row>
    <row r="166" spans="5:8" ht="12.75">
      <c r="E166" s="27"/>
      <c r="F166" s="27"/>
      <c r="G166" s="27"/>
      <c r="H166" s="27"/>
    </row>
    <row r="167" spans="5:8" ht="12.75">
      <c r="E167" s="27"/>
      <c r="F167" s="27"/>
      <c r="G167" s="27"/>
      <c r="H167" s="27"/>
    </row>
    <row r="168" spans="5:8" ht="12.75">
      <c r="E168" s="27"/>
      <c r="F168" s="27"/>
      <c r="G168" s="27"/>
      <c r="H168" s="27"/>
    </row>
    <row r="169" spans="5:8" ht="12.75">
      <c r="E169" s="27"/>
      <c r="F169" s="27"/>
      <c r="G169" s="27"/>
      <c r="H169" s="27"/>
    </row>
    <row r="170" spans="5:8" ht="12.75">
      <c r="E170" s="27"/>
      <c r="F170" s="27"/>
      <c r="G170" s="27"/>
      <c r="H170" s="27"/>
    </row>
    <row r="171" spans="5:8" ht="12.75">
      <c r="E171" s="27"/>
      <c r="F171" s="27"/>
      <c r="G171" s="27"/>
      <c r="H171" s="27"/>
    </row>
    <row r="172" spans="5:8" ht="12.75">
      <c r="E172" s="27"/>
      <c r="F172" s="27"/>
      <c r="G172" s="27"/>
      <c r="H172" s="27"/>
    </row>
    <row r="173" spans="5:8" ht="12.75">
      <c r="E173" s="27"/>
      <c r="F173" s="27"/>
      <c r="G173" s="27"/>
      <c r="H173" s="27"/>
    </row>
    <row r="174" spans="5:8" ht="12.75">
      <c r="E174" s="27"/>
      <c r="F174" s="27"/>
      <c r="G174" s="27"/>
      <c r="H174" s="27"/>
    </row>
  </sheetData>
  <sheetProtection/>
  <mergeCells count="65">
    <mergeCell ref="C8:D8"/>
    <mergeCell ref="E26:F26"/>
    <mergeCell ref="C4:D4"/>
    <mergeCell ref="C5:D5"/>
    <mergeCell ref="C6:D6"/>
    <mergeCell ref="C7:D7"/>
    <mergeCell ref="C9:D9"/>
    <mergeCell ref="C10:D10"/>
    <mergeCell ref="C11:D11"/>
    <mergeCell ref="C12:D12"/>
    <mergeCell ref="K31:L31"/>
    <mergeCell ref="B36:C36"/>
    <mergeCell ref="K27:L27"/>
    <mergeCell ref="K29:L29"/>
    <mergeCell ref="C27:D27"/>
    <mergeCell ref="E27:F27"/>
    <mergeCell ref="C28:D28"/>
    <mergeCell ref="E28:F28"/>
    <mergeCell ref="C29:D29"/>
    <mergeCell ref="E29:F29"/>
    <mergeCell ref="C13:D13"/>
    <mergeCell ref="C14:D14"/>
    <mergeCell ref="C15:D15"/>
    <mergeCell ref="C16:D16"/>
    <mergeCell ref="C26:D26"/>
    <mergeCell ref="C17:D17"/>
    <mergeCell ref="C18:D18"/>
    <mergeCell ref="C19:D19"/>
    <mergeCell ref="C20:D20"/>
    <mergeCell ref="C25:D25"/>
    <mergeCell ref="C21:D21"/>
    <mergeCell ref="C22:D22"/>
    <mergeCell ref="C23:D23"/>
    <mergeCell ref="E4:F4"/>
    <mergeCell ref="E5:F5"/>
    <mergeCell ref="E6:F6"/>
    <mergeCell ref="E7:F7"/>
    <mergeCell ref="E8:F8"/>
    <mergeCell ref="E9:F9"/>
    <mergeCell ref="E10:F10"/>
    <mergeCell ref="E11:F11"/>
    <mergeCell ref="E25:F25"/>
    <mergeCell ref="E16:F16"/>
    <mergeCell ref="E17:F17"/>
    <mergeCell ref="E18:F18"/>
    <mergeCell ref="E19:F19"/>
    <mergeCell ref="E23:F23"/>
    <mergeCell ref="B1:I1"/>
    <mergeCell ref="C24:D24"/>
    <mergeCell ref="E24:F24"/>
    <mergeCell ref="E20:F20"/>
    <mergeCell ref="E21:F21"/>
    <mergeCell ref="E22:F22"/>
    <mergeCell ref="E12:F12"/>
    <mergeCell ref="E13:F13"/>
    <mergeCell ref="E14:F14"/>
    <mergeCell ref="E15:F15"/>
    <mergeCell ref="C30:D30"/>
    <mergeCell ref="E30:F30"/>
    <mergeCell ref="C33:D33"/>
    <mergeCell ref="E33:F33"/>
    <mergeCell ref="C31:D31"/>
    <mergeCell ref="E31:F31"/>
    <mergeCell ref="C32:D32"/>
    <mergeCell ref="E32:F32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K174"/>
  <sheetViews>
    <sheetView zoomScalePageLayoutView="0" workbookViewId="0" topLeftCell="A13">
      <selection activeCell="I20" sqref="I20"/>
    </sheetView>
  </sheetViews>
  <sheetFormatPr defaultColWidth="9.140625" defaultRowHeight="12.75"/>
  <cols>
    <col min="1" max="1" width="20.28125" style="0" customWidth="1"/>
    <col min="2" max="2" width="9.7109375" style="0" customWidth="1"/>
    <col min="3" max="3" width="7.57421875" style="15" customWidth="1"/>
    <col min="4" max="4" width="2.140625" style="0" customWidth="1"/>
    <col min="5" max="5" width="8.00390625" style="0" customWidth="1"/>
    <col min="6" max="6" width="5.28125" style="0" customWidth="1"/>
    <col min="7" max="7" width="11.140625" style="0" customWidth="1"/>
    <col min="8" max="8" width="12.28125" style="0" customWidth="1"/>
    <col min="9" max="9" width="22.421875" style="0" customWidth="1"/>
    <col min="10" max="10" width="6.8515625" style="0" customWidth="1"/>
    <col min="11" max="11" width="8.421875" style="0" customWidth="1"/>
    <col min="12" max="12" width="7.140625" style="0" customWidth="1"/>
    <col min="13" max="13" width="7.7109375" style="0" customWidth="1"/>
    <col min="15" max="15" width="9.28125" style="0" customWidth="1"/>
  </cols>
  <sheetData>
    <row r="1" spans="1:17" ht="17.25">
      <c r="A1" s="1" t="s">
        <v>7</v>
      </c>
      <c r="B1" s="95" t="s">
        <v>55</v>
      </c>
      <c r="C1" s="86"/>
      <c r="D1" s="86"/>
      <c r="E1" s="86"/>
      <c r="F1" s="86"/>
      <c r="G1" s="86"/>
      <c r="H1" s="86"/>
      <c r="I1" s="86"/>
      <c r="J1" s="15"/>
      <c r="K1" s="15"/>
      <c r="L1" s="15"/>
      <c r="M1" s="15"/>
      <c r="N1" s="15"/>
      <c r="O1" s="15"/>
      <c r="P1" s="15"/>
      <c r="Q1" s="15"/>
    </row>
    <row r="2" spans="1:89" ht="31.5" customHeight="1">
      <c r="A2" s="1"/>
      <c r="C2" s="22"/>
      <c r="D2" s="1"/>
      <c r="E2" s="1"/>
      <c r="F2" s="1"/>
      <c r="G2" s="1"/>
      <c r="H2" s="1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 ht="15">
      <c r="A3" s="1"/>
      <c r="B3" s="22"/>
      <c r="C3" s="2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 ht="15">
      <c r="A4" s="2" t="s">
        <v>0</v>
      </c>
      <c r="B4" s="2" t="s">
        <v>15</v>
      </c>
      <c r="C4" s="67" t="s">
        <v>34</v>
      </c>
      <c r="D4" s="68"/>
      <c r="E4" s="67" t="s">
        <v>2</v>
      </c>
      <c r="F4" s="68"/>
      <c r="G4" s="2" t="s">
        <v>4</v>
      </c>
      <c r="H4" s="3" t="s">
        <v>5</v>
      </c>
      <c r="I4" s="2" t="s">
        <v>18</v>
      </c>
      <c r="J4" s="17"/>
      <c r="K4" s="17"/>
      <c r="L4" s="17"/>
      <c r="M4" s="17"/>
      <c r="N4" s="18"/>
      <c r="O4" s="17"/>
      <c r="P4" s="19"/>
      <c r="Q4" s="1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 ht="15">
      <c r="A5" s="5"/>
      <c r="B5" s="6" t="s">
        <v>16</v>
      </c>
      <c r="C5" s="69" t="s">
        <v>35</v>
      </c>
      <c r="D5" s="70"/>
      <c r="E5" s="69" t="s">
        <v>3</v>
      </c>
      <c r="F5" s="74"/>
      <c r="G5" s="6" t="s">
        <v>12</v>
      </c>
      <c r="H5" s="8" t="s">
        <v>6</v>
      </c>
      <c r="I5" s="36" t="s">
        <v>19</v>
      </c>
      <c r="J5" s="20"/>
      <c r="K5" s="17"/>
      <c r="L5" s="17"/>
      <c r="M5" s="17"/>
      <c r="N5" s="18"/>
      <c r="O5" s="17"/>
      <c r="P5" s="13"/>
      <c r="Q5" s="1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15">
      <c r="A6" s="9" t="s">
        <v>26</v>
      </c>
      <c r="B6" s="2"/>
      <c r="C6" s="75"/>
      <c r="D6" s="76"/>
      <c r="E6" s="77"/>
      <c r="F6" s="78"/>
      <c r="G6" s="25"/>
      <c r="H6" s="25"/>
      <c r="I6" s="14"/>
      <c r="J6" s="19"/>
      <c r="K6" s="13"/>
      <c r="L6" s="19"/>
      <c r="M6" s="13"/>
      <c r="N6" s="13"/>
      <c r="O6" s="13"/>
      <c r="P6" s="13"/>
      <c r="Q6" s="19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ht="15">
      <c r="A7" s="7" t="s">
        <v>20</v>
      </c>
      <c r="B7" s="5" t="s">
        <v>17</v>
      </c>
      <c r="C7" s="73"/>
      <c r="D7" s="74"/>
      <c r="E7" s="79"/>
      <c r="F7" s="80"/>
      <c r="G7" s="24">
        <f>E7*0.15</f>
        <v>0</v>
      </c>
      <c r="H7" s="24">
        <f>E7-G7</f>
        <v>0</v>
      </c>
      <c r="I7" s="8"/>
      <c r="J7" s="19"/>
      <c r="K7" s="13"/>
      <c r="L7" s="19"/>
      <c r="M7" s="13"/>
      <c r="N7" s="13"/>
      <c r="O7" s="13"/>
      <c r="P7" s="13"/>
      <c r="Q7" s="19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ht="15">
      <c r="A8" s="28"/>
      <c r="B8" s="28"/>
      <c r="C8" s="38"/>
      <c r="D8" s="39"/>
      <c r="E8" s="40"/>
      <c r="F8" s="41"/>
      <c r="G8" s="29"/>
      <c r="H8" s="29"/>
      <c r="I8" s="14"/>
      <c r="J8" s="19"/>
      <c r="K8" s="13"/>
      <c r="L8" s="19"/>
      <c r="M8" s="13"/>
      <c r="N8" s="13"/>
      <c r="O8" s="13"/>
      <c r="P8" s="13"/>
      <c r="Q8" s="19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 ht="15">
      <c r="A9" s="44"/>
      <c r="B9" s="28"/>
      <c r="C9" s="42"/>
      <c r="D9" s="43"/>
      <c r="E9" s="79"/>
      <c r="F9" s="98"/>
      <c r="G9" s="24"/>
      <c r="H9" s="24"/>
      <c r="I9" s="8"/>
      <c r="J9" s="19"/>
      <c r="K9" s="13"/>
      <c r="L9" s="19"/>
      <c r="M9" s="13"/>
      <c r="N9" s="13"/>
      <c r="O9" s="13"/>
      <c r="P9" s="13"/>
      <c r="Q9" s="19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 ht="15">
      <c r="A10" s="9" t="s">
        <v>30</v>
      </c>
      <c r="B10" s="11"/>
      <c r="C10" s="75"/>
      <c r="D10" s="76"/>
      <c r="E10" s="77"/>
      <c r="F10" s="78"/>
      <c r="G10" s="29"/>
      <c r="H10" s="29"/>
      <c r="I10" s="14"/>
      <c r="J10" s="19"/>
      <c r="K10" s="13"/>
      <c r="L10" s="19"/>
      <c r="M10" s="13"/>
      <c r="N10" s="13"/>
      <c r="O10" s="13"/>
      <c r="P10" s="13"/>
      <c r="Q10" s="19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15">
      <c r="A11" s="7" t="s">
        <v>21</v>
      </c>
      <c r="B11" s="5" t="s">
        <v>17</v>
      </c>
      <c r="C11" s="73"/>
      <c r="D11" s="74"/>
      <c r="E11" s="79">
        <v>2000</v>
      </c>
      <c r="F11" s="80"/>
      <c r="G11" s="24">
        <f>E11*0.15</f>
        <v>300</v>
      </c>
      <c r="H11" s="24">
        <f>E11-G11</f>
        <v>1700</v>
      </c>
      <c r="I11" s="8"/>
      <c r="J11" s="19"/>
      <c r="K11" s="13"/>
      <c r="L11" s="19"/>
      <c r="M11" s="13"/>
      <c r="N11" s="13"/>
      <c r="O11" s="13"/>
      <c r="P11" s="13"/>
      <c r="Q11" s="19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15">
      <c r="A12" s="28" t="s">
        <v>30</v>
      </c>
      <c r="B12" s="28"/>
      <c r="C12" s="75"/>
      <c r="D12" s="76"/>
      <c r="E12" s="77"/>
      <c r="F12" s="78"/>
      <c r="G12" s="29"/>
      <c r="H12" s="29"/>
      <c r="I12" s="14"/>
      <c r="J12" s="19"/>
      <c r="K12" s="13"/>
      <c r="L12" s="19"/>
      <c r="M12" s="13"/>
      <c r="N12" s="13"/>
      <c r="O12" s="13"/>
      <c r="P12" s="13"/>
      <c r="Q12" s="19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15">
      <c r="A13" s="7" t="s">
        <v>22</v>
      </c>
      <c r="B13" s="5" t="s">
        <v>17</v>
      </c>
      <c r="C13" s="73"/>
      <c r="D13" s="74"/>
      <c r="E13" s="79">
        <v>2600</v>
      </c>
      <c r="F13" s="80"/>
      <c r="G13" s="24">
        <f>E13*0.15</f>
        <v>390</v>
      </c>
      <c r="H13" s="24">
        <f>E13-G13</f>
        <v>2210</v>
      </c>
      <c r="I13" s="14"/>
      <c r="J13" s="19"/>
      <c r="K13" s="13"/>
      <c r="L13" s="19"/>
      <c r="M13" s="13"/>
      <c r="N13" s="13"/>
      <c r="O13" s="13"/>
      <c r="P13" s="13"/>
      <c r="Q13" s="19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15">
      <c r="A14" s="4"/>
      <c r="B14" s="9"/>
      <c r="C14" s="75"/>
      <c r="D14" s="76"/>
      <c r="E14" s="77"/>
      <c r="F14" s="78"/>
      <c r="G14" s="25"/>
      <c r="H14" s="25"/>
      <c r="I14" s="3"/>
      <c r="J14" s="19"/>
      <c r="K14" s="13"/>
      <c r="L14" s="19"/>
      <c r="M14" s="13"/>
      <c r="N14" s="13"/>
      <c r="O14" s="13"/>
      <c r="P14" s="13"/>
      <c r="Q14" s="19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15">
      <c r="A15" s="7" t="s">
        <v>1</v>
      </c>
      <c r="B15" s="5" t="s">
        <v>17</v>
      </c>
      <c r="C15" s="73"/>
      <c r="D15" s="74"/>
      <c r="E15" s="79">
        <f>E7+E13+E11+E9</f>
        <v>4600</v>
      </c>
      <c r="F15" s="80"/>
      <c r="G15" s="24">
        <f>E15*0.15</f>
        <v>690</v>
      </c>
      <c r="H15" s="24">
        <f>E15-G15</f>
        <v>3910</v>
      </c>
      <c r="I15" s="8"/>
      <c r="J15" s="19"/>
      <c r="K15" s="13"/>
      <c r="L15" s="19"/>
      <c r="M15" s="13"/>
      <c r="N15" s="13"/>
      <c r="O15" s="13"/>
      <c r="P15" s="13"/>
      <c r="Q15" s="19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15">
      <c r="A16" s="13"/>
      <c r="B16" s="30"/>
      <c r="C16" s="81"/>
      <c r="D16" s="82"/>
      <c r="E16" s="91"/>
      <c r="F16" s="92"/>
      <c r="G16" s="31"/>
      <c r="H16" s="31"/>
      <c r="I16" s="19"/>
      <c r="J16" s="19"/>
      <c r="K16" s="13"/>
      <c r="L16" s="19"/>
      <c r="M16" s="13"/>
      <c r="N16" s="13"/>
      <c r="O16" s="13"/>
      <c r="P16" s="13"/>
      <c r="Q16" s="19"/>
      <c r="R16" s="13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15">
      <c r="A17" s="13"/>
      <c r="B17" s="30"/>
      <c r="C17" s="81"/>
      <c r="D17" s="82"/>
      <c r="E17" s="91"/>
      <c r="F17" s="92"/>
      <c r="G17" s="31"/>
      <c r="H17" s="31"/>
      <c r="I17" s="19"/>
      <c r="J17" s="19"/>
      <c r="K17" s="13"/>
      <c r="L17" s="19"/>
      <c r="M17" s="13"/>
      <c r="N17" s="13"/>
      <c r="O17" s="13"/>
      <c r="P17" s="13"/>
      <c r="Q17" s="19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15">
      <c r="A18" s="30"/>
      <c r="B18" s="30"/>
      <c r="C18" s="81"/>
      <c r="D18" s="81"/>
      <c r="E18" s="91"/>
      <c r="F18" s="91"/>
      <c r="G18" s="31"/>
      <c r="H18" s="31"/>
      <c r="I18" s="19"/>
      <c r="J18" s="19"/>
      <c r="K18" s="13"/>
      <c r="L18" s="19"/>
      <c r="M18" s="13"/>
      <c r="N18" s="13"/>
      <c r="O18" s="13"/>
      <c r="P18" s="13"/>
      <c r="Q18" s="1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15">
      <c r="A19" s="16"/>
      <c r="B19" s="32"/>
      <c r="C19" s="87"/>
      <c r="D19" s="87"/>
      <c r="E19" s="93"/>
      <c r="F19" s="93"/>
      <c r="G19" s="33"/>
      <c r="H19" s="33"/>
      <c r="I19" s="34"/>
      <c r="J19" s="19"/>
      <c r="K19" s="13"/>
      <c r="L19" s="19"/>
      <c r="M19" s="13"/>
      <c r="N19" s="13"/>
      <c r="O19" s="13"/>
      <c r="P19" s="13"/>
      <c r="Q19" s="19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15">
      <c r="A20" s="9" t="s">
        <v>27</v>
      </c>
      <c r="B20" s="9"/>
      <c r="C20" s="75"/>
      <c r="D20" s="76"/>
      <c r="E20" s="77"/>
      <c r="F20" s="78"/>
      <c r="G20" s="25"/>
      <c r="H20" s="25"/>
      <c r="I20" s="14"/>
      <c r="J20" s="19"/>
      <c r="K20" s="13"/>
      <c r="L20" s="19"/>
      <c r="M20" s="13"/>
      <c r="N20" s="13"/>
      <c r="O20" s="13"/>
      <c r="P20" s="13"/>
      <c r="Q20" s="19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15">
      <c r="A21" s="7" t="s">
        <v>28</v>
      </c>
      <c r="B21" s="5" t="s">
        <v>24</v>
      </c>
      <c r="C21" s="73">
        <v>15</v>
      </c>
      <c r="D21" s="74"/>
      <c r="E21" s="79">
        <v>250</v>
      </c>
      <c r="F21" s="80"/>
      <c r="G21" s="24">
        <v>37</v>
      </c>
      <c r="H21" s="24">
        <v>213</v>
      </c>
      <c r="I21" s="14"/>
      <c r="J21" s="19"/>
      <c r="K21" s="13"/>
      <c r="L21" s="19"/>
      <c r="M21" s="13"/>
      <c r="N21" s="13"/>
      <c r="O21" s="13"/>
      <c r="P21" s="13"/>
      <c r="Q21" s="19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15">
      <c r="A22" s="9" t="s">
        <v>25</v>
      </c>
      <c r="B22" s="9"/>
      <c r="C22" s="75"/>
      <c r="D22" s="76"/>
      <c r="E22" s="77"/>
      <c r="F22" s="78"/>
      <c r="G22" s="25"/>
      <c r="H22" s="25"/>
      <c r="I22" s="3"/>
      <c r="J22" s="19"/>
      <c r="K22" s="13"/>
      <c r="L22" s="19"/>
      <c r="M22" s="13"/>
      <c r="N22" s="13"/>
      <c r="O22" s="13"/>
      <c r="P22" s="13"/>
      <c r="Q22" s="19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15">
      <c r="A23" s="37" t="s">
        <v>29</v>
      </c>
      <c r="B23" s="5" t="s">
        <v>24</v>
      </c>
      <c r="C23" s="73"/>
      <c r="D23" s="74"/>
      <c r="E23" s="79"/>
      <c r="F23" s="80"/>
      <c r="G23" s="24"/>
      <c r="H23" s="24"/>
      <c r="I23" s="8"/>
      <c r="J23" s="19"/>
      <c r="K23" s="13"/>
      <c r="L23" s="19"/>
      <c r="M23" s="13"/>
      <c r="N23" s="13"/>
      <c r="O23" s="13"/>
      <c r="P23" s="13"/>
      <c r="Q23" s="19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15">
      <c r="A24" s="9" t="s">
        <v>30</v>
      </c>
      <c r="B24" s="9"/>
      <c r="C24" s="75"/>
      <c r="D24" s="76"/>
      <c r="E24" s="77"/>
      <c r="F24" s="78"/>
      <c r="G24" s="25"/>
      <c r="H24" s="25"/>
      <c r="I24" s="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15">
      <c r="A25" s="37" t="s">
        <v>31</v>
      </c>
      <c r="B25" s="5" t="s">
        <v>24</v>
      </c>
      <c r="C25" s="73">
        <v>21</v>
      </c>
      <c r="D25" s="74"/>
      <c r="E25" s="79">
        <v>320</v>
      </c>
      <c r="F25" s="80"/>
      <c r="G25" s="24">
        <f>E25*0.15</f>
        <v>48</v>
      </c>
      <c r="H25" s="24">
        <f>E25-G25</f>
        <v>272</v>
      </c>
      <c r="I25" s="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15">
      <c r="A26" s="9" t="s">
        <v>30</v>
      </c>
      <c r="B26" s="9"/>
      <c r="C26" s="75"/>
      <c r="D26" s="76"/>
      <c r="E26" s="77"/>
      <c r="F26" s="78"/>
      <c r="G26" s="25"/>
      <c r="H26" s="25"/>
      <c r="I26" s="1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15">
      <c r="A27" s="37" t="s">
        <v>32</v>
      </c>
      <c r="B27" s="5" t="s">
        <v>24</v>
      </c>
      <c r="C27" s="73">
        <v>28</v>
      </c>
      <c r="D27" s="74"/>
      <c r="E27" s="79">
        <v>350</v>
      </c>
      <c r="F27" s="80"/>
      <c r="G27" s="24">
        <f>E27*0.15</f>
        <v>52.5</v>
      </c>
      <c r="H27" s="24">
        <v>297</v>
      </c>
      <c r="I27" s="14"/>
      <c r="K27" s="83"/>
      <c r="L27" s="84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15">
      <c r="A28" s="4"/>
      <c r="B28" s="9"/>
      <c r="C28" s="75"/>
      <c r="D28" s="76"/>
      <c r="E28" s="77"/>
      <c r="F28" s="78"/>
      <c r="G28" s="25"/>
      <c r="H28" s="25"/>
      <c r="I28" s="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15">
      <c r="A29" s="7" t="s">
        <v>1</v>
      </c>
      <c r="B29" s="5" t="s">
        <v>24</v>
      </c>
      <c r="C29" s="73"/>
      <c r="D29" s="74"/>
      <c r="E29" s="79">
        <f>E19+E21+E23+E25+E27</f>
        <v>920</v>
      </c>
      <c r="F29" s="80"/>
      <c r="G29" s="24">
        <f>G19+G21+G23+G25+G27</f>
        <v>137.5</v>
      </c>
      <c r="H29" s="24">
        <f>H19+H21+H23+H25+H27</f>
        <v>782</v>
      </c>
      <c r="I29" s="8"/>
      <c r="K29" s="83"/>
      <c r="L29" s="83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15">
      <c r="A30" s="4"/>
      <c r="B30" s="9"/>
      <c r="C30" s="75"/>
      <c r="D30" s="76"/>
      <c r="E30" s="77"/>
      <c r="F30" s="78"/>
      <c r="G30" s="25"/>
      <c r="H30" s="25"/>
      <c r="I30" s="14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15">
      <c r="A31" s="7"/>
      <c r="B31" s="5"/>
      <c r="C31" s="73"/>
      <c r="D31" s="74"/>
      <c r="E31" s="79"/>
      <c r="F31" s="80"/>
      <c r="G31" s="24"/>
      <c r="H31" s="24"/>
      <c r="I31" s="14"/>
      <c r="K31" s="83"/>
      <c r="L31" s="84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 ht="15">
      <c r="A32" s="4"/>
      <c r="B32" s="9"/>
      <c r="C32" s="75"/>
      <c r="D32" s="76"/>
      <c r="E32" s="77"/>
      <c r="F32" s="78"/>
      <c r="G32" s="25"/>
      <c r="H32" s="25"/>
      <c r="I32" s="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15">
      <c r="A33" s="7" t="s">
        <v>33</v>
      </c>
      <c r="B33" s="5"/>
      <c r="C33" s="73"/>
      <c r="D33" s="74"/>
      <c r="E33" s="79">
        <f>E15+E29</f>
        <v>5520</v>
      </c>
      <c r="F33" s="80"/>
      <c r="G33" s="24">
        <f>G15+G29</f>
        <v>827.5</v>
      </c>
      <c r="H33" s="24">
        <f>H15+H29</f>
        <v>4692</v>
      </c>
      <c r="I33" s="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15">
      <c r="A34" s="1"/>
      <c r="B34" s="22"/>
      <c r="C34" s="22"/>
      <c r="D34" s="22"/>
      <c r="E34" s="35"/>
      <c r="F34" s="35"/>
      <c r="G34" s="26"/>
      <c r="H34" s="2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15">
      <c r="A35" s="1"/>
      <c r="B35" s="22"/>
      <c r="C35" s="22"/>
      <c r="D35" s="22"/>
      <c r="E35" s="35"/>
      <c r="F35" s="35"/>
      <c r="G35" s="26"/>
      <c r="H35" s="2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15">
      <c r="A36" s="1" t="s">
        <v>8</v>
      </c>
      <c r="B36" s="96">
        <v>39386</v>
      </c>
      <c r="C36" s="97"/>
      <c r="D36" s="22"/>
      <c r="E36" s="35"/>
      <c r="F36" s="35"/>
      <c r="G36" s="26"/>
      <c r="H36" s="2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</row>
    <row r="37" spans="1:89" ht="15">
      <c r="A37" s="1"/>
      <c r="B37" s="22"/>
      <c r="C37" s="22"/>
      <c r="D37" s="22"/>
      <c r="E37" s="26"/>
      <c r="F37" s="26"/>
      <c r="G37" s="26"/>
      <c r="H37" s="2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15">
      <c r="A38" s="1" t="s">
        <v>9</v>
      </c>
      <c r="B38" s="22" t="s">
        <v>50</v>
      </c>
      <c r="C38" s="22"/>
      <c r="D38" s="22"/>
      <c r="E38" s="26"/>
      <c r="F38" s="26"/>
      <c r="G38" s="26"/>
      <c r="H38" s="2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1:89" ht="15">
      <c r="A39" s="1"/>
      <c r="B39" s="22"/>
      <c r="C39" s="22"/>
      <c r="D39" s="22"/>
      <c r="E39" s="26"/>
      <c r="F39" s="26"/>
      <c r="G39" s="26"/>
      <c r="H39" s="2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1:89" ht="15">
      <c r="A40" s="1" t="s">
        <v>10</v>
      </c>
      <c r="B40" s="22"/>
      <c r="C40" s="22"/>
      <c r="D40" s="22"/>
      <c r="E40" s="26"/>
      <c r="F40" s="26"/>
      <c r="G40" s="26"/>
      <c r="H40" s="2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1:89" ht="15">
      <c r="A41" s="1"/>
      <c r="B41" s="22"/>
      <c r="C41" s="22"/>
      <c r="D41" s="22"/>
      <c r="E41" s="26"/>
      <c r="F41" s="26"/>
      <c r="G41" s="26"/>
      <c r="H41" s="2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1:89" ht="15">
      <c r="A42" s="1"/>
      <c r="B42" s="22"/>
      <c r="C42" s="22"/>
      <c r="D42" s="22"/>
      <c r="E42" s="26"/>
      <c r="F42" s="26"/>
      <c r="G42" s="26"/>
      <c r="H42" s="2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4:89" ht="15">
      <c r="D43" s="22"/>
      <c r="E43" s="26"/>
      <c r="F43" s="26"/>
      <c r="G43" s="26"/>
      <c r="H43" s="2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4:89" ht="15">
      <c r="D44" s="22"/>
      <c r="E44" s="26"/>
      <c r="F44" s="26"/>
      <c r="G44" s="26"/>
      <c r="H44" s="2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4:89" ht="15">
      <c r="D45" s="22"/>
      <c r="E45" s="26"/>
      <c r="F45" s="26"/>
      <c r="G45" s="26"/>
      <c r="H45" s="2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4:89" ht="15">
      <c r="D46" s="22"/>
      <c r="E46" s="26"/>
      <c r="F46" s="26"/>
      <c r="G46" s="26"/>
      <c r="H46" s="2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4:89" ht="15">
      <c r="D47" s="22"/>
      <c r="E47" s="26"/>
      <c r="F47" s="26"/>
      <c r="G47" s="26"/>
      <c r="H47" s="2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4:89" ht="15">
      <c r="D48" s="22"/>
      <c r="E48" s="26"/>
      <c r="F48" s="26"/>
      <c r="G48" s="26"/>
      <c r="H48" s="2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15">
      <c r="A49" s="1"/>
      <c r="B49" s="22"/>
      <c r="C49" s="22"/>
      <c r="D49" s="22"/>
      <c r="E49" s="26"/>
      <c r="F49" s="26"/>
      <c r="G49" s="26"/>
      <c r="H49" s="2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15">
      <c r="A50" s="1"/>
      <c r="B50" s="22"/>
      <c r="C50" s="22"/>
      <c r="D50" s="22"/>
      <c r="E50" s="26"/>
      <c r="F50" s="26"/>
      <c r="G50" s="26"/>
      <c r="H50" s="2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5">
      <c r="A51" s="1"/>
      <c r="B51" s="22"/>
      <c r="C51" s="22"/>
      <c r="D51" s="22"/>
      <c r="E51" s="26"/>
      <c r="F51" s="26"/>
      <c r="G51" s="26"/>
      <c r="H51" s="2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5">
      <c r="A52" s="1"/>
      <c r="B52" s="22"/>
      <c r="C52" s="22"/>
      <c r="D52" s="22"/>
      <c r="E52" s="26"/>
      <c r="F52" s="26"/>
      <c r="G52" s="26"/>
      <c r="H52" s="2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5">
      <c r="A53" s="1"/>
      <c r="B53" s="22"/>
      <c r="C53" s="22"/>
      <c r="D53" s="22"/>
      <c r="E53" s="26"/>
      <c r="F53" s="26"/>
      <c r="G53" s="26"/>
      <c r="H53" s="2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5">
      <c r="A54" s="1"/>
      <c r="B54" s="22"/>
      <c r="C54" s="22"/>
      <c r="D54" s="22"/>
      <c r="E54" s="26"/>
      <c r="F54" s="26"/>
      <c r="G54" s="26"/>
      <c r="H54" s="26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15">
      <c r="A55" s="1"/>
      <c r="B55" s="22"/>
      <c r="C55" s="22"/>
      <c r="D55" s="22"/>
      <c r="E55" s="26"/>
      <c r="F55" s="26"/>
      <c r="G55" s="26"/>
      <c r="H55" s="2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15">
      <c r="A56" s="1"/>
      <c r="B56" s="22"/>
      <c r="C56" s="22"/>
      <c r="D56" s="22"/>
      <c r="E56" s="26"/>
      <c r="F56" s="26"/>
      <c r="G56" s="26"/>
      <c r="H56" s="26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5">
      <c r="A57" s="1"/>
      <c r="B57" s="22"/>
      <c r="C57" s="22"/>
      <c r="D57" s="22"/>
      <c r="E57" s="26"/>
      <c r="F57" s="26"/>
      <c r="G57" s="26"/>
      <c r="H57" s="26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5">
      <c r="A58" s="1"/>
      <c r="B58" s="22"/>
      <c r="C58" s="22"/>
      <c r="D58" s="22"/>
      <c r="E58" s="26"/>
      <c r="F58" s="26"/>
      <c r="G58" s="26"/>
      <c r="H58" s="26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5">
      <c r="A59" s="1"/>
      <c r="B59" s="22"/>
      <c r="C59" s="22"/>
      <c r="D59" s="22"/>
      <c r="E59" s="26"/>
      <c r="F59" s="26"/>
      <c r="G59" s="26"/>
      <c r="H59" s="2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5">
      <c r="A60" s="1"/>
      <c r="B60" s="22"/>
      <c r="C60" s="22"/>
      <c r="D60" s="22"/>
      <c r="E60" s="26"/>
      <c r="F60" s="26"/>
      <c r="G60" s="26"/>
      <c r="H60" s="2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5">
      <c r="A61" s="1"/>
      <c r="B61" s="22"/>
      <c r="C61" s="22"/>
      <c r="D61" s="22"/>
      <c r="E61" s="26"/>
      <c r="F61" s="26"/>
      <c r="G61" s="26"/>
      <c r="H61" s="2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5">
      <c r="A62" s="1"/>
      <c r="B62" s="22"/>
      <c r="C62" s="22"/>
      <c r="D62" s="22"/>
      <c r="E62" s="26"/>
      <c r="F62" s="26"/>
      <c r="G62" s="26"/>
      <c r="H62" s="2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5">
      <c r="A63" s="1"/>
      <c r="B63" s="22"/>
      <c r="C63" s="22"/>
      <c r="D63" s="22"/>
      <c r="E63" s="26"/>
      <c r="F63" s="26"/>
      <c r="G63" s="26"/>
      <c r="H63" s="2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5">
      <c r="A64" s="1"/>
      <c r="B64" s="22"/>
      <c r="C64" s="22"/>
      <c r="D64" s="22"/>
      <c r="E64" s="26"/>
      <c r="F64" s="26"/>
      <c r="G64" s="26"/>
      <c r="H64" s="26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5">
      <c r="A65" s="1"/>
      <c r="B65" s="22"/>
      <c r="C65" s="22"/>
      <c r="D65" s="22"/>
      <c r="E65" s="26"/>
      <c r="F65" s="26"/>
      <c r="G65" s="26"/>
      <c r="H65" s="26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5">
      <c r="A66" s="1"/>
      <c r="B66" s="22"/>
      <c r="C66" s="22"/>
      <c r="D66" s="22"/>
      <c r="E66" s="26"/>
      <c r="F66" s="26"/>
      <c r="G66" s="26"/>
      <c r="H66" s="2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5">
      <c r="A67" s="1"/>
      <c r="B67" s="22"/>
      <c r="C67" s="22"/>
      <c r="D67" s="22"/>
      <c r="E67" s="26"/>
      <c r="F67" s="26"/>
      <c r="G67" s="26"/>
      <c r="H67" s="26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5">
      <c r="A68" s="1"/>
      <c r="B68" s="22"/>
      <c r="C68" s="22"/>
      <c r="D68" s="22"/>
      <c r="E68" s="26"/>
      <c r="F68" s="26"/>
      <c r="G68" s="26"/>
      <c r="H68" s="2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5">
      <c r="A69" s="1"/>
      <c r="B69" s="22"/>
      <c r="C69" s="22"/>
      <c r="D69" s="22"/>
      <c r="E69" s="26"/>
      <c r="F69" s="26"/>
      <c r="G69" s="26"/>
      <c r="H69" s="2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5">
      <c r="A70" s="1"/>
      <c r="B70" s="22"/>
      <c r="C70" s="22"/>
      <c r="D70" s="22"/>
      <c r="E70" s="26"/>
      <c r="F70" s="26"/>
      <c r="G70" s="26"/>
      <c r="H70" s="2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5">
      <c r="A71" s="1"/>
      <c r="B71" s="22"/>
      <c r="C71" s="22"/>
      <c r="D71" s="22"/>
      <c r="E71" s="26"/>
      <c r="F71" s="26"/>
      <c r="G71" s="26"/>
      <c r="H71" s="2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5">
      <c r="A72" s="1"/>
      <c r="B72" s="22"/>
      <c r="C72" s="22"/>
      <c r="D72" s="22"/>
      <c r="E72" s="26"/>
      <c r="F72" s="26"/>
      <c r="G72" s="26"/>
      <c r="H72" s="26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5">
      <c r="A73" s="1"/>
      <c r="B73" s="22"/>
      <c r="C73" s="22"/>
      <c r="D73" s="22"/>
      <c r="E73" s="26"/>
      <c r="F73" s="26"/>
      <c r="G73" s="26"/>
      <c r="H73" s="26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5">
      <c r="A74" s="1"/>
      <c r="B74" s="22"/>
      <c r="C74" s="22"/>
      <c r="D74" s="22"/>
      <c r="E74" s="26"/>
      <c r="F74" s="26"/>
      <c r="G74" s="26"/>
      <c r="H74" s="26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5">
      <c r="A75" s="1"/>
      <c r="B75" s="22"/>
      <c r="C75" s="22"/>
      <c r="D75" s="22"/>
      <c r="E75" s="26"/>
      <c r="F75" s="26"/>
      <c r="G75" s="26"/>
      <c r="H75" s="26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5">
      <c r="A76" s="1"/>
      <c r="B76" s="22"/>
      <c r="C76" s="22"/>
      <c r="D76" s="22"/>
      <c r="E76" s="26"/>
      <c r="F76" s="26"/>
      <c r="G76" s="26"/>
      <c r="H76" s="26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5">
      <c r="A77" s="1"/>
      <c r="B77" s="22"/>
      <c r="C77" s="22"/>
      <c r="D77" s="22"/>
      <c r="E77" s="26"/>
      <c r="F77" s="26"/>
      <c r="G77" s="26"/>
      <c r="H77" s="26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5">
      <c r="A78" s="1"/>
      <c r="B78" s="22"/>
      <c r="C78" s="22"/>
      <c r="D78" s="22"/>
      <c r="E78" s="26"/>
      <c r="F78" s="26"/>
      <c r="G78" s="26"/>
      <c r="H78" s="26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5">
      <c r="A79" s="1"/>
      <c r="B79" s="22"/>
      <c r="C79" s="22"/>
      <c r="D79" s="22"/>
      <c r="E79" s="26"/>
      <c r="F79" s="26"/>
      <c r="G79" s="26"/>
      <c r="H79" s="26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5">
      <c r="A80" s="1"/>
      <c r="B80" s="22"/>
      <c r="C80" s="22"/>
      <c r="D80" s="22"/>
      <c r="E80" s="26"/>
      <c r="F80" s="26"/>
      <c r="G80" s="26"/>
      <c r="H80" s="26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5">
      <c r="A81" s="1"/>
      <c r="B81" s="22"/>
      <c r="C81" s="22"/>
      <c r="D81" s="22"/>
      <c r="E81" s="26"/>
      <c r="F81" s="26"/>
      <c r="G81" s="26"/>
      <c r="H81" s="26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5">
      <c r="A82" s="1"/>
      <c r="B82" s="22"/>
      <c r="C82" s="22"/>
      <c r="D82" s="22"/>
      <c r="E82" s="26"/>
      <c r="F82" s="26"/>
      <c r="G82" s="26"/>
      <c r="H82" s="26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5">
      <c r="A83" s="1"/>
      <c r="B83" s="22"/>
      <c r="C83" s="22"/>
      <c r="D83" s="22"/>
      <c r="E83" s="26"/>
      <c r="F83" s="26"/>
      <c r="G83" s="26"/>
      <c r="H83" s="26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5">
      <c r="A84" s="1"/>
      <c r="B84" s="22"/>
      <c r="C84" s="22"/>
      <c r="D84" s="22"/>
      <c r="E84" s="26"/>
      <c r="F84" s="26"/>
      <c r="G84" s="26"/>
      <c r="H84" s="26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5">
      <c r="A85" s="1"/>
      <c r="B85" s="22"/>
      <c r="C85" s="22"/>
      <c r="D85" s="22"/>
      <c r="E85" s="26"/>
      <c r="F85" s="26"/>
      <c r="G85" s="26"/>
      <c r="H85" s="26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5">
      <c r="A86" s="1"/>
      <c r="B86" s="22"/>
      <c r="C86" s="22"/>
      <c r="D86" s="22"/>
      <c r="E86" s="26"/>
      <c r="F86" s="26"/>
      <c r="G86" s="26"/>
      <c r="H86" s="26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5">
      <c r="A87" s="1"/>
      <c r="B87" s="22"/>
      <c r="C87" s="22"/>
      <c r="D87" s="22"/>
      <c r="E87" s="26"/>
      <c r="F87" s="26"/>
      <c r="G87" s="26"/>
      <c r="H87" s="26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5">
      <c r="A88" s="1"/>
      <c r="B88" s="22"/>
      <c r="C88" s="22"/>
      <c r="D88" s="22"/>
      <c r="E88" s="26"/>
      <c r="F88" s="26"/>
      <c r="G88" s="26"/>
      <c r="H88" s="26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5">
      <c r="A89" s="1"/>
      <c r="B89" s="22"/>
      <c r="C89" s="22"/>
      <c r="D89" s="22"/>
      <c r="E89" s="26"/>
      <c r="F89" s="26"/>
      <c r="G89" s="26"/>
      <c r="H89" s="26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15">
      <c r="A90" s="1"/>
      <c r="B90" s="22"/>
      <c r="C90" s="22"/>
      <c r="D90" s="22"/>
      <c r="E90" s="26"/>
      <c r="F90" s="26"/>
      <c r="G90" s="26"/>
      <c r="H90" s="2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15">
      <c r="A91" s="1"/>
      <c r="B91" s="22"/>
      <c r="C91" s="22"/>
      <c r="D91" s="22"/>
      <c r="E91" s="26"/>
      <c r="F91" s="26"/>
      <c r="G91" s="26"/>
      <c r="H91" s="26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15">
      <c r="A92" s="1"/>
      <c r="B92" s="22"/>
      <c r="C92" s="22"/>
      <c r="D92" s="22"/>
      <c r="E92" s="26"/>
      <c r="F92" s="26"/>
      <c r="G92" s="26"/>
      <c r="H92" s="26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15">
      <c r="A93" s="1"/>
      <c r="B93" s="22"/>
      <c r="C93" s="22"/>
      <c r="D93" s="22"/>
      <c r="E93" s="26"/>
      <c r="F93" s="26"/>
      <c r="G93" s="26"/>
      <c r="H93" s="26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5">
      <c r="A94" s="1"/>
      <c r="B94" s="22"/>
      <c r="C94" s="22"/>
      <c r="D94" s="22"/>
      <c r="E94" s="26"/>
      <c r="F94" s="26"/>
      <c r="G94" s="26"/>
      <c r="H94" s="26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5">
      <c r="A95" s="1"/>
      <c r="B95" s="22"/>
      <c r="C95" s="22"/>
      <c r="D95" s="22"/>
      <c r="E95" s="26"/>
      <c r="F95" s="26"/>
      <c r="G95" s="26"/>
      <c r="H95" s="2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5">
      <c r="A96" s="1"/>
      <c r="B96" s="22"/>
      <c r="C96" s="22"/>
      <c r="D96" s="22"/>
      <c r="E96" s="26"/>
      <c r="F96" s="26"/>
      <c r="G96" s="26"/>
      <c r="H96" s="26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5">
      <c r="A97" s="1"/>
      <c r="B97" s="22"/>
      <c r="C97" s="22"/>
      <c r="D97" s="22"/>
      <c r="E97" s="26"/>
      <c r="F97" s="26"/>
      <c r="G97" s="26"/>
      <c r="H97" s="26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5">
      <c r="A98" s="1"/>
      <c r="B98" s="22"/>
      <c r="C98" s="22"/>
      <c r="D98" s="22"/>
      <c r="E98" s="26"/>
      <c r="F98" s="26"/>
      <c r="G98" s="26"/>
      <c r="H98" s="2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5">
      <c r="A99" s="1"/>
      <c r="B99" s="22"/>
      <c r="C99" s="22"/>
      <c r="D99" s="22"/>
      <c r="E99" s="26"/>
      <c r="F99" s="26"/>
      <c r="G99" s="26"/>
      <c r="H99" s="26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5">
      <c r="A100" s="1"/>
      <c r="B100" s="22"/>
      <c r="C100" s="22"/>
      <c r="D100" s="22"/>
      <c r="E100" s="26"/>
      <c r="F100" s="26"/>
      <c r="G100" s="26"/>
      <c r="H100" s="26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5">
      <c r="A101" s="1"/>
      <c r="B101" s="22"/>
      <c r="C101" s="22"/>
      <c r="D101" s="22"/>
      <c r="E101" s="26"/>
      <c r="F101" s="26"/>
      <c r="G101" s="26"/>
      <c r="H101" s="26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5">
      <c r="A102" s="1"/>
      <c r="B102" s="22"/>
      <c r="C102" s="22"/>
      <c r="D102" s="22"/>
      <c r="E102" s="26"/>
      <c r="F102" s="26"/>
      <c r="G102" s="26"/>
      <c r="H102" s="26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5">
      <c r="A103" s="1"/>
      <c r="B103" s="22"/>
      <c r="C103" s="22"/>
      <c r="D103" s="22"/>
      <c r="E103" s="26"/>
      <c r="F103" s="26"/>
      <c r="G103" s="26"/>
      <c r="H103" s="26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5">
      <c r="A104" s="1"/>
      <c r="B104" s="1"/>
      <c r="C104" s="22"/>
      <c r="D104" s="1"/>
      <c r="E104" s="26"/>
      <c r="F104" s="26"/>
      <c r="G104" s="26"/>
      <c r="H104" s="26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5">
      <c r="A105" s="1"/>
      <c r="B105" s="1"/>
      <c r="C105" s="22"/>
      <c r="D105" s="1"/>
      <c r="E105" s="26"/>
      <c r="F105" s="26"/>
      <c r="G105" s="26"/>
      <c r="H105" s="26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5">
      <c r="A106" s="1"/>
      <c r="B106" s="1"/>
      <c r="C106" s="22"/>
      <c r="D106" s="1"/>
      <c r="E106" s="26"/>
      <c r="F106" s="26"/>
      <c r="G106" s="26"/>
      <c r="H106" s="26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5">
      <c r="A107" s="1"/>
      <c r="B107" s="1"/>
      <c r="C107" s="22"/>
      <c r="D107" s="1"/>
      <c r="E107" s="26"/>
      <c r="F107" s="26"/>
      <c r="G107" s="26"/>
      <c r="H107" s="26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5">
      <c r="A108" s="1"/>
      <c r="B108" s="1"/>
      <c r="C108" s="22"/>
      <c r="D108" s="1"/>
      <c r="E108" s="26"/>
      <c r="F108" s="26"/>
      <c r="G108" s="26"/>
      <c r="H108" s="2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5">
      <c r="A109" s="1"/>
      <c r="B109" s="1"/>
      <c r="C109" s="22"/>
      <c r="D109" s="1"/>
      <c r="E109" s="26"/>
      <c r="F109" s="26"/>
      <c r="G109" s="26"/>
      <c r="H109" s="26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5">
      <c r="A110" s="1"/>
      <c r="B110" s="1"/>
      <c r="C110" s="22"/>
      <c r="D110" s="1"/>
      <c r="E110" s="26"/>
      <c r="F110" s="26"/>
      <c r="G110" s="26"/>
      <c r="H110" s="26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5">
      <c r="A111" s="1"/>
      <c r="B111" s="1"/>
      <c r="C111" s="22"/>
      <c r="D111" s="1"/>
      <c r="E111" s="26"/>
      <c r="F111" s="26"/>
      <c r="G111" s="26"/>
      <c r="H111" s="26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5">
      <c r="A112" s="1"/>
      <c r="B112" s="1"/>
      <c r="C112" s="22"/>
      <c r="D112" s="1"/>
      <c r="E112" s="26"/>
      <c r="F112" s="26"/>
      <c r="G112" s="26"/>
      <c r="H112" s="26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5">
      <c r="A113" s="1"/>
      <c r="B113" s="1"/>
      <c r="C113" s="22"/>
      <c r="D113" s="1"/>
      <c r="E113" s="26"/>
      <c r="F113" s="26"/>
      <c r="G113" s="26"/>
      <c r="H113" s="26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5">
      <c r="A114" s="1"/>
      <c r="B114" s="1"/>
      <c r="C114" s="22"/>
      <c r="D114" s="1"/>
      <c r="E114" s="26"/>
      <c r="F114" s="26"/>
      <c r="G114" s="26"/>
      <c r="H114" s="26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5">
      <c r="A115" s="1"/>
      <c r="B115" s="1"/>
      <c r="C115" s="22"/>
      <c r="D115" s="1"/>
      <c r="E115" s="26"/>
      <c r="F115" s="26"/>
      <c r="G115" s="26"/>
      <c r="H115" s="26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5">
      <c r="A116" s="1"/>
      <c r="B116" s="1"/>
      <c r="C116" s="22"/>
      <c r="D116" s="1"/>
      <c r="E116" s="26"/>
      <c r="F116" s="26"/>
      <c r="G116" s="26"/>
      <c r="H116" s="26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5">
      <c r="A117" s="1"/>
      <c r="B117" s="1"/>
      <c r="C117" s="22"/>
      <c r="D117" s="1"/>
      <c r="E117" s="26"/>
      <c r="F117" s="26"/>
      <c r="G117" s="26"/>
      <c r="H117" s="26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5">
      <c r="A118" s="1"/>
      <c r="B118" s="1"/>
      <c r="C118" s="22"/>
      <c r="D118" s="1"/>
      <c r="E118" s="26"/>
      <c r="F118" s="26"/>
      <c r="G118" s="26"/>
      <c r="H118" s="26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5">
      <c r="A119" s="1"/>
      <c r="B119" s="1"/>
      <c r="C119" s="22"/>
      <c r="D119" s="1"/>
      <c r="E119" s="26"/>
      <c r="F119" s="26"/>
      <c r="G119" s="26"/>
      <c r="H119" s="26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5">
      <c r="A120" s="1"/>
      <c r="B120" s="1"/>
      <c r="C120" s="22"/>
      <c r="D120" s="1"/>
      <c r="E120" s="26"/>
      <c r="F120" s="26"/>
      <c r="G120" s="26"/>
      <c r="H120" s="26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5">
      <c r="A121" s="1"/>
      <c r="B121" s="1"/>
      <c r="C121" s="22"/>
      <c r="D121" s="1"/>
      <c r="E121" s="26"/>
      <c r="F121" s="26"/>
      <c r="G121" s="26"/>
      <c r="H121" s="26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5">
      <c r="A122" s="1"/>
      <c r="B122" s="1"/>
      <c r="C122" s="22"/>
      <c r="D122" s="1"/>
      <c r="E122" s="26"/>
      <c r="F122" s="26"/>
      <c r="G122" s="26"/>
      <c r="H122" s="26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5">
      <c r="A123" s="1"/>
      <c r="B123" s="1"/>
      <c r="C123" s="22"/>
      <c r="D123" s="1"/>
      <c r="E123" s="26"/>
      <c r="F123" s="26"/>
      <c r="G123" s="26"/>
      <c r="H123" s="26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5">
      <c r="A124" s="1"/>
      <c r="B124" s="1"/>
      <c r="C124" s="22"/>
      <c r="D124" s="1"/>
      <c r="E124" s="26"/>
      <c r="F124" s="26"/>
      <c r="G124" s="26"/>
      <c r="H124" s="26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5">
      <c r="A125" s="1"/>
      <c r="B125" s="1"/>
      <c r="C125" s="22"/>
      <c r="D125" s="1"/>
      <c r="E125" s="26"/>
      <c r="F125" s="26"/>
      <c r="G125" s="26"/>
      <c r="H125" s="26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5">
      <c r="A126" s="1"/>
      <c r="B126" s="1"/>
      <c r="C126" s="22"/>
      <c r="D126" s="1"/>
      <c r="E126" s="26"/>
      <c r="F126" s="26"/>
      <c r="G126" s="26"/>
      <c r="H126" s="26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5">
      <c r="A127" s="1"/>
      <c r="B127" s="1"/>
      <c r="C127" s="22"/>
      <c r="D127" s="1"/>
      <c r="E127" s="26"/>
      <c r="F127" s="26"/>
      <c r="G127" s="26"/>
      <c r="H127" s="26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5">
      <c r="A128" s="1"/>
      <c r="B128" s="1"/>
      <c r="C128" s="22"/>
      <c r="D128" s="1"/>
      <c r="E128" s="26"/>
      <c r="F128" s="26"/>
      <c r="G128" s="26"/>
      <c r="H128" s="26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1:89" ht="15">
      <c r="A129" s="1"/>
      <c r="B129" s="1"/>
      <c r="C129" s="22"/>
      <c r="D129" s="1"/>
      <c r="E129" s="26"/>
      <c r="F129" s="26"/>
      <c r="G129" s="26"/>
      <c r="H129" s="26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5">
      <c r="A130" s="1"/>
      <c r="B130" s="1"/>
      <c r="C130" s="22"/>
      <c r="D130" s="1"/>
      <c r="E130" s="26"/>
      <c r="F130" s="26"/>
      <c r="G130" s="26"/>
      <c r="H130" s="26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5">
      <c r="A131" s="1"/>
      <c r="B131" s="1"/>
      <c r="C131" s="22"/>
      <c r="D131" s="1"/>
      <c r="E131" s="26"/>
      <c r="F131" s="26"/>
      <c r="G131" s="26"/>
      <c r="H131" s="26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15">
      <c r="A132" s="1"/>
      <c r="B132" s="1"/>
      <c r="C132" s="22"/>
      <c r="D132" s="1"/>
      <c r="E132" s="26"/>
      <c r="F132" s="26"/>
      <c r="G132" s="26"/>
      <c r="H132" s="26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spans="1:89" ht="15">
      <c r="A133" s="1"/>
      <c r="B133" s="1"/>
      <c r="C133" s="22"/>
      <c r="D133" s="1"/>
      <c r="E133" s="26"/>
      <c r="F133" s="26"/>
      <c r="G133" s="26"/>
      <c r="H133" s="26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spans="1:89" ht="15">
      <c r="A134" s="1"/>
      <c r="B134" s="1"/>
      <c r="C134" s="22"/>
      <c r="D134" s="1"/>
      <c r="E134" s="26"/>
      <c r="F134" s="26"/>
      <c r="G134" s="26"/>
      <c r="H134" s="26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</row>
    <row r="135" spans="1:89" ht="15">
      <c r="A135" s="1"/>
      <c r="B135" s="1"/>
      <c r="C135" s="22"/>
      <c r="D135" s="1"/>
      <c r="E135" s="26"/>
      <c r="F135" s="26"/>
      <c r="G135" s="26"/>
      <c r="H135" s="26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</row>
    <row r="136" spans="1:89" ht="15">
      <c r="A136" s="1"/>
      <c r="B136" s="1"/>
      <c r="C136" s="22"/>
      <c r="D136" s="1"/>
      <c r="E136" s="26"/>
      <c r="F136" s="26"/>
      <c r="G136" s="26"/>
      <c r="H136" s="26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</row>
    <row r="137" spans="1:89" ht="15">
      <c r="A137" s="1"/>
      <c r="B137" s="1"/>
      <c r="C137" s="22"/>
      <c r="D137" s="1"/>
      <c r="E137" s="26"/>
      <c r="F137" s="26"/>
      <c r="G137" s="26"/>
      <c r="H137" s="26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</row>
    <row r="138" spans="5:8" ht="12.75">
      <c r="E138" s="27"/>
      <c r="F138" s="27"/>
      <c r="G138" s="27"/>
      <c r="H138" s="27"/>
    </row>
    <row r="139" spans="5:8" ht="12.75">
      <c r="E139" s="27"/>
      <c r="F139" s="27"/>
      <c r="G139" s="27"/>
      <c r="H139" s="27"/>
    </row>
    <row r="140" spans="5:8" ht="12.75">
      <c r="E140" s="27"/>
      <c r="F140" s="27"/>
      <c r="G140" s="27"/>
      <c r="H140" s="27"/>
    </row>
    <row r="141" spans="5:8" ht="12.75">
      <c r="E141" s="27"/>
      <c r="F141" s="27"/>
      <c r="G141" s="27"/>
      <c r="H141" s="27"/>
    </row>
    <row r="142" spans="5:8" ht="12.75">
      <c r="E142" s="27"/>
      <c r="F142" s="27"/>
      <c r="G142" s="27"/>
      <c r="H142" s="27"/>
    </row>
    <row r="143" spans="5:8" ht="12.75">
      <c r="E143" s="27"/>
      <c r="F143" s="27"/>
      <c r="G143" s="27"/>
      <c r="H143" s="27"/>
    </row>
    <row r="144" spans="5:8" ht="12.75">
      <c r="E144" s="27"/>
      <c r="F144" s="27"/>
      <c r="G144" s="27"/>
      <c r="H144" s="27"/>
    </row>
    <row r="145" spans="5:8" ht="12.75">
      <c r="E145" s="27"/>
      <c r="F145" s="27"/>
      <c r="G145" s="27"/>
      <c r="H145" s="27"/>
    </row>
    <row r="146" spans="5:8" ht="12.75">
      <c r="E146" s="27"/>
      <c r="F146" s="27"/>
      <c r="G146" s="27"/>
      <c r="H146" s="27"/>
    </row>
    <row r="147" spans="5:8" ht="12.75">
      <c r="E147" s="27"/>
      <c r="F147" s="27"/>
      <c r="G147" s="27"/>
      <c r="H147" s="27"/>
    </row>
    <row r="148" spans="5:8" ht="12.75">
      <c r="E148" s="27"/>
      <c r="F148" s="27"/>
      <c r="G148" s="27"/>
      <c r="H148" s="27"/>
    </row>
    <row r="149" spans="5:8" ht="12.75">
      <c r="E149" s="27"/>
      <c r="F149" s="27"/>
      <c r="G149" s="27"/>
      <c r="H149" s="27"/>
    </row>
    <row r="150" spans="5:8" ht="12.75">
      <c r="E150" s="27"/>
      <c r="F150" s="27"/>
      <c r="G150" s="27"/>
      <c r="H150" s="27"/>
    </row>
    <row r="151" spans="5:8" ht="12.75">
      <c r="E151" s="27"/>
      <c r="F151" s="27"/>
      <c r="G151" s="27"/>
      <c r="H151" s="27"/>
    </row>
    <row r="152" spans="5:8" ht="12.75">
      <c r="E152" s="27"/>
      <c r="F152" s="27"/>
      <c r="G152" s="27"/>
      <c r="H152" s="27"/>
    </row>
    <row r="153" spans="5:8" ht="12.75">
      <c r="E153" s="27"/>
      <c r="F153" s="27"/>
      <c r="G153" s="27"/>
      <c r="H153" s="27"/>
    </row>
    <row r="154" spans="5:8" ht="12.75">
      <c r="E154" s="27"/>
      <c r="F154" s="27"/>
      <c r="G154" s="27"/>
      <c r="H154" s="27"/>
    </row>
    <row r="155" spans="5:8" ht="12.75">
      <c r="E155" s="27"/>
      <c r="F155" s="27"/>
      <c r="G155" s="27"/>
      <c r="H155" s="27"/>
    </row>
    <row r="156" spans="5:8" ht="12.75">
      <c r="E156" s="27"/>
      <c r="F156" s="27"/>
      <c r="G156" s="27"/>
      <c r="H156" s="27"/>
    </row>
    <row r="157" spans="5:8" ht="12.75">
      <c r="E157" s="27"/>
      <c r="F157" s="27"/>
      <c r="G157" s="27"/>
      <c r="H157" s="27"/>
    </row>
    <row r="158" spans="5:8" ht="12.75">
      <c r="E158" s="27"/>
      <c r="F158" s="27"/>
      <c r="G158" s="27"/>
      <c r="H158" s="27"/>
    </row>
    <row r="159" spans="5:8" ht="12.75">
      <c r="E159" s="27"/>
      <c r="F159" s="27"/>
      <c r="G159" s="27"/>
      <c r="H159" s="27"/>
    </row>
    <row r="160" spans="5:8" ht="12.75">
      <c r="E160" s="27"/>
      <c r="F160" s="27"/>
      <c r="G160" s="27"/>
      <c r="H160" s="27"/>
    </row>
    <row r="161" spans="5:8" ht="12.75">
      <c r="E161" s="27"/>
      <c r="F161" s="27"/>
      <c r="G161" s="27"/>
      <c r="H161" s="27"/>
    </row>
    <row r="162" spans="5:8" ht="12.75">
      <c r="E162" s="27"/>
      <c r="F162" s="27"/>
      <c r="G162" s="27"/>
      <c r="H162" s="27"/>
    </row>
    <row r="163" spans="5:8" ht="12.75">
      <c r="E163" s="27"/>
      <c r="F163" s="27"/>
      <c r="G163" s="27"/>
      <c r="H163" s="27"/>
    </row>
    <row r="164" spans="5:8" ht="12.75">
      <c r="E164" s="27"/>
      <c r="F164" s="27"/>
      <c r="G164" s="27"/>
      <c r="H164" s="27"/>
    </row>
    <row r="165" spans="5:8" ht="12.75">
      <c r="E165" s="27"/>
      <c r="F165" s="27"/>
      <c r="G165" s="27"/>
      <c r="H165" s="27"/>
    </row>
    <row r="166" spans="5:8" ht="12.75">
      <c r="E166" s="27"/>
      <c r="F166" s="27"/>
      <c r="G166" s="27"/>
      <c r="H166" s="27"/>
    </row>
    <row r="167" spans="5:8" ht="12.75">
      <c r="E167" s="27"/>
      <c r="F167" s="27"/>
      <c r="G167" s="27"/>
      <c r="H167" s="27"/>
    </row>
    <row r="168" spans="5:8" ht="12.75">
      <c r="E168" s="27"/>
      <c r="F168" s="27"/>
      <c r="G168" s="27"/>
      <c r="H168" s="27"/>
    </row>
    <row r="169" spans="5:8" ht="12.75">
      <c r="E169" s="27"/>
      <c r="F169" s="27"/>
      <c r="G169" s="27"/>
      <c r="H169" s="27"/>
    </row>
    <row r="170" spans="5:8" ht="12.75">
      <c r="E170" s="27"/>
      <c r="F170" s="27"/>
      <c r="G170" s="27"/>
      <c r="H170" s="27"/>
    </row>
    <row r="171" spans="5:8" ht="12.75">
      <c r="E171" s="27"/>
      <c r="F171" s="27"/>
      <c r="G171" s="27"/>
      <c r="H171" s="27"/>
    </row>
    <row r="172" spans="5:8" ht="12.75">
      <c r="E172" s="27"/>
      <c r="F172" s="27"/>
      <c r="G172" s="27"/>
      <c r="H172" s="27"/>
    </row>
    <row r="173" spans="5:8" ht="12.75">
      <c r="E173" s="27"/>
      <c r="F173" s="27"/>
      <c r="G173" s="27"/>
      <c r="H173" s="27"/>
    </row>
    <row r="174" spans="5:8" ht="12.75">
      <c r="E174" s="27"/>
      <c r="F174" s="27"/>
      <c r="G174" s="27"/>
      <c r="H174" s="27"/>
    </row>
  </sheetData>
  <sheetProtection/>
  <mergeCells count="62">
    <mergeCell ref="E26:F26"/>
    <mergeCell ref="C4:D4"/>
    <mergeCell ref="C5:D5"/>
    <mergeCell ref="C7:D7"/>
    <mergeCell ref="C12:D12"/>
    <mergeCell ref="C13:D13"/>
    <mergeCell ref="C14:D14"/>
    <mergeCell ref="C26:D26"/>
    <mergeCell ref="C17:D17"/>
    <mergeCell ref="C18:D18"/>
    <mergeCell ref="K31:L31"/>
    <mergeCell ref="B36:C36"/>
    <mergeCell ref="K27:L27"/>
    <mergeCell ref="K29:L29"/>
    <mergeCell ref="C27:D27"/>
    <mergeCell ref="E27:F27"/>
    <mergeCell ref="C28:D28"/>
    <mergeCell ref="E28:F28"/>
    <mergeCell ref="C29:D29"/>
    <mergeCell ref="E29:F29"/>
    <mergeCell ref="C19:D19"/>
    <mergeCell ref="C20:D20"/>
    <mergeCell ref="C25:D25"/>
    <mergeCell ref="C21:D21"/>
    <mergeCell ref="C22:D22"/>
    <mergeCell ref="C23:D23"/>
    <mergeCell ref="C16:D16"/>
    <mergeCell ref="E4:F4"/>
    <mergeCell ref="E5:F5"/>
    <mergeCell ref="E6:F6"/>
    <mergeCell ref="E7:F7"/>
    <mergeCell ref="C6:D6"/>
    <mergeCell ref="C15:D15"/>
    <mergeCell ref="C10:D10"/>
    <mergeCell ref="E10:F10"/>
    <mergeCell ref="C11:D11"/>
    <mergeCell ref="B1:I1"/>
    <mergeCell ref="C24:D24"/>
    <mergeCell ref="E24:F24"/>
    <mergeCell ref="E20:F20"/>
    <mergeCell ref="E21:F21"/>
    <mergeCell ref="E22:F22"/>
    <mergeCell ref="E12:F12"/>
    <mergeCell ref="E13:F13"/>
    <mergeCell ref="E14:F14"/>
    <mergeCell ref="E15:F15"/>
    <mergeCell ref="C33:D33"/>
    <mergeCell ref="E33:F33"/>
    <mergeCell ref="C31:D31"/>
    <mergeCell ref="E31:F31"/>
    <mergeCell ref="C32:D32"/>
    <mergeCell ref="E32:F32"/>
    <mergeCell ref="E9:F9"/>
    <mergeCell ref="E11:F11"/>
    <mergeCell ref="C30:D30"/>
    <mergeCell ref="E30:F30"/>
    <mergeCell ref="E25:F25"/>
    <mergeCell ref="E16:F16"/>
    <mergeCell ref="E17:F17"/>
    <mergeCell ref="E18:F18"/>
    <mergeCell ref="E19:F19"/>
    <mergeCell ref="E23:F23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K174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0.28125" style="0" customWidth="1"/>
    <col min="2" max="2" width="9.7109375" style="0" customWidth="1"/>
    <col min="3" max="3" width="7.57421875" style="15" customWidth="1"/>
    <col min="4" max="4" width="2.140625" style="0" customWidth="1"/>
    <col min="5" max="5" width="8.00390625" style="0" customWidth="1"/>
    <col min="6" max="6" width="5.28125" style="0" customWidth="1"/>
    <col min="7" max="7" width="11.140625" style="0" customWidth="1"/>
    <col min="8" max="8" width="12.28125" style="0" customWidth="1"/>
    <col min="9" max="9" width="22.421875" style="0" customWidth="1"/>
    <col min="10" max="10" width="6.8515625" style="0" customWidth="1"/>
    <col min="11" max="11" width="8.421875" style="0" customWidth="1"/>
    <col min="12" max="12" width="7.140625" style="0" customWidth="1"/>
    <col min="13" max="13" width="7.7109375" style="0" customWidth="1"/>
    <col min="15" max="15" width="9.28125" style="0" customWidth="1"/>
  </cols>
  <sheetData>
    <row r="1" spans="1:17" ht="17.25">
      <c r="A1" s="1" t="s">
        <v>7</v>
      </c>
      <c r="B1" s="95" t="s">
        <v>56</v>
      </c>
      <c r="C1" s="86"/>
      <c r="D1" s="86"/>
      <c r="E1" s="86"/>
      <c r="F1" s="86"/>
      <c r="G1" s="86"/>
      <c r="H1" s="86"/>
      <c r="I1" s="86"/>
      <c r="J1" s="15"/>
      <c r="K1" s="15"/>
      <c r="L1" s="15"/>
      <c r="M1" s="15"/>
      <c r="N1" s="15"/>
      <c r="O1" s="15"/>
      <c r="P1" s="15"/>
      <c r="Q1" s="15"/>
    </row>
    <row r="2" spans="1:89" ht="31.5" customHeight="1">
      <c r="A2" s="1"/>
      <c r="C2" s="22"/>
      <c r="D2" s="1"/>
      <c r="E2" s="1"/>
      <c r="F2" s="1"/>
      <c r="G2" s="1"/>
      <c r="H2" s="1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 ht="15">
      <c r="A3" s="1"/>
      <c r="B3" s="22"/>
      <c r="C3" s="2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 ht="15">
      <c r="A4" s="2" t="s">
        <v>0</v>
      </c>
      <c r="B4" s="2" t="s">
        <v>15</v>
      </c>
      <c r="C4" s="67" t="s">
        <v>34</v>
      </c>
      <c r="D4" s="68"/>
      <c r="E4" s="67" t="s">
        <v>2</v>
      </c>
      <c r="F4" s="68"/>
      <c r="G4" s="2" t="s">
        <v>4</v>
      </c>
      <c r="H4" s="3" t="s">
        <v>5</v>
      </c>
      <c r="I4" s="2" t="s">
        <v>18</v>
      </c>
      <c r="J4" s="17"/>
      <c r="K4" s="17"/>
      <c r="L4" s="17"/>
      <c r="M4" s="17"/>
      <c r="N4" s="18"/>
      <c r="O4" s="17"/>
      <c r="P4" s="19"/>
      <c r="Q4" s="1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 ht="15">
      <c r="A5" s="5"/>
      <c r="B5" s="6" t="s">
        <v>16</v>
      </c>
      <c r="C5" s="69" t="s">
        <v>35</v>
      </c>
      <c r="D5" s="70"/>
      <c r="E5" s="69" t="s">
        <v>3</v>
      </c>
      <c r="F5" s="74"/>
      <c r="G5" s="6" t="s">
        <v>12</v>
      </c>
      <c r="H5" s="8" t="s">
        <v>6</v>
      </c>
      <c r="I5" s="36" t="s">
        <v>19</v>
      </c>
      <c r="J5" s="20"/>
      <c r="K5" s="17"/>
      <c r="L5" s="17"/>
      <c r="M5" s="17"/>
      <c r="N5" s="18"/>
      <c r="O5" s="17"/>
      <c r="P5" s="13"/>
      <c r="Q5" s="1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15">
      <c r="A6" s="9" t="s">
        <v>26</v>
      </c>
      <c r="B6" s="2"/>
      <c r="C6" s="75"/>
      <c r="D6" s="76"/>
      <c r="E6" s="77"/>
      <c r="F6" s="78"/>
      <c r="G6" s="25"/>
      <c r="H6" s="25"/>
      <c r="I6" s="14"/>
      <c r="J6" s="19"/>
      <c r="K6" s="13"/>
      <c r="L6" s="19"/>
      <c r="M6" s="13"/>
      <c r="N6" s="13"/>
      <c r="O6" s="13"/>
      <c r="P6" s="13"/>
      <c r="Q6" s="19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ht="15">
      <c r="A7" s="7" t="s">
        <v>20</v>
      </c>
      <c r="B7" s="5" t="s">
        <v>17</v>
      </c>
      <c r="C7" s="73"/>
      <c r="D7" s="74"/>
      <c r="E7" s="79"/>
      <c r="F7" s="80"/>
      <c r="G7" s="24">
        <f>E7*0.15</f>
        <v>0</v>
      </c>
      <c r="H7" s="24">
        <f>E7-G7</f>
        <v>0</v>
      </c>
      <c r="I7" s="8"/>
      <c r="J7" s="19"/>
      <c r="K7" s="13"/>
      <c r="L7" s="19"/>
      <c r="M7" s="13"/>
      <c r="N7" s="13"/>
      <c r="O7" s="13"/>
      <c r="P7" s="13"/>
      <c r="Q7" s="19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ht="15">
      <c r="A8" s="28"/>
      <c r="B8" s="28"/>
      <c r="C8" s="38"/>
      <c r="D8" s="39"/>
      <c r="E8" s="40"/>
      <c r="F8" s="41"/>
      <c r="G8" s="29"/>
      <c r="H8" s="29"/>
      <c r="I8" s="14"/>
      <c r="J8" s="19"/>
      <c r="K8" s="13"/>
      <c r="L8" s="19"/>
      <c r="M8" s="13"/>
      <c r="N8" s="13"/>
      <c r="O8" s="13"/>
      <c r="P8" s="13"/>
      <c r="Q8" s="19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 ht="15">
      <c r="A9" s="44"/>
      <c r="B9" s="28"/>
      <c r="C9" s="42"/>
      <c r="D9" s="43"/>
      <c r="E9" s="79"/>
      <c r="F9" s="98"/>
      <c r="G9" s="24"/>
      <c r="H9" s="24"/>
      <c r="I9" s="8"/>
      <c r="J9" s="19"/>
      <c r="K9" s="13"/>
      <c r="L9" s="19"/>
      <c r="M9" s="13"/>
      <c r="N9" s="13"/>
      <c r="O9" s="13"/>
      <c r="P9" s="13"/>
      <c r="Q9" s="19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 ht="15">
      <c r="A10" s="9" t="s">
        <v>30</v>
      </c>
      <c r="B10" s="11"/>
      <c r="C10" s="75"/>
      <c r="D10" s="76"/>
      <c r="E10" s="77"/>
      <c r="F10" s="78"/>
      <c r="G10" s="29"/>
      <c r="H10" s="29"/>
      <c r="I10" s="14"/>
      <c r="J10" s="19"/>
      <c r="K10" s="13"/>
      <c r="L10" s="19"/>
      <c r="M10" s="13"/>
      <c r="N10" s="13"/>
      <c r="O10" s="13"/>
      <c r="P10" s="13"/>
      <c r="Q10" s="19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15">
      <c r="A11" s="7" t="s">
        <v>21</v>
      </c>
      <c r="B11" s="5" t="s">
        <v>17</v>
      </c>
      <c r="C11" s="73"/>
      <c r="D11" s="74"/>
      <c r="E11" s="79">
        <v>2000</v>
      </c>
      <c r="F11" s="80"/>
      <c r="G11" s="24">
        <f>E11*0.15</f>
        <v>300</v>
      </c>
      <c r="H11" s="24">
        <f>E11-G11</f>
        <v>1700</v>
      </c>
      <c r="I11" s="8"/>
      <c r="J11" s="19"/>
      <c r="K11" s="13"/>
      <c r="L11" s="19"/>
      <c r="M11" s="13"/>
      <c r="N11" s="13"/>
      <c r="O11" s="13"/>
      <c r="P11" s="13"/>
      <c r="Q11" s="19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15">
      <c r="A12" s="28" t="s">
        <v>30</v>
      </c>
      <c r="B12" s="28"/>
      <c r="C12" s="75"/>
      <c r="D12" s="76"/>
      <c r="E12" s="77"/>
      <c r="F12" s="78"/>
      <c r="G12" s="29"/>
      <c r="H12" s="29"/>
      <c r="I12" s="14"/>
      <c r="J12" s="19"/>
      <c r="K12" s="13"/>
      <c r="L12" s="19"/>
      <c r="M12" s="13"/>
      <c r="N12" s="13"/>
      <c r="O12" s="13"/>
      <c r="P12" s="13"/>
      <c r="Q12" s="19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15">
      <c r="A13" s="7" t="s">
        <v>22</v>
      </c>
      <c r="B13" s="5" t="s">
        <v>17</v>
      </c>
      <c r="C13" s="73"/>
      <c r="D13" s="74"/>
      <c r="E13" s="79">
        <v>2600</v>
      </c>
      <c r="F13" s="80"/>
      <c r="G13" s="24">
        <f>E13*0.15</f>
        <v>390</v>
      </c>
      <c r="H13" s="24">
        <f>E13-G13</f>
        <v>2210</v>
      </c>
      <c r="I13" s="14"/>
      <c r="J13" s="19"/>
      <c r="K13" s="13"/>
      <c r="L13" s="19"/>
      <c r="M13" s="13"/>
      <c r="N13" s="13"/>
      <c r="O13" s="13"/>
      <c r="P13" s="13"/>
      <c r="Q13" s="19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15">
      <c r="A14" s="4"/>
      <c r="B14" s="9"/>
      <c r="C14" s="75"/>
      <c r="D14" s="76"/>
      <c r="E14" s="77"/>
      <c r="F14" s="78"/>
      <c r="G14" s="25"/>
      <c r="H14" s="25"/>
      <c r="I14" s="3"/>
      <c r="J14" s="19"/>
      <c r="K14" s="13"/>
      <c r="L14" s="19"/>
      <c r="M14" s="13"/>
      <c r="N14" s="13"/>
      <c r="O14" s="13"/>
      <c r="P14" s="13"/>
      <c r="Q14" s="19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15">
      <c r="A15" s="7" t="s">
        <v>1</v>
      </c>
      <c r="B15" s="5" t="s">
        <v>17</v>
      </c>
      <c r="C15" s="73"/>
      <c r="D15" s="74"/>
      <c r="E15" s="79">
        <f>E7+E13+E11+E9</f>
        <v>4600</v>
      </c>
      <c r="F15" s="80"/>
      <c r="G15" s="24">
        <f>E15*0.15</f>
        <v>690</v>
      </c>
      <c r="H15" s="24">
        <f>E15-G15</f>
        <v>3910</v>
      </c>
      <c r="I15" s="8"/>
      <c r="J15" s="19"/>
      <c r="K15" s="13"/>
      <c r="L15" s="19"/>
      <c r="M15" s="13"/>
      <c r="N15" s="13"/>
      <c r="O15" s="13"/>
      <c r="P15" s="13"/>
      <c r="Q15" s="19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15">
      <c r="A16" s="13"/>
      <c r="B16" s="30"/>
      <c r="C16" s="81"/>
      <c r="D16" s="82"/>
      <c r="E16" s="91"/>
      <c r="F16" s="92"/>
      <c r="G16" s="31"/>
      <c r="H16" s="31"/>
      <c r="I16" s="19"/>
      <c r="J16" s="19"/>
      <c r="K16" s="13"/>
      <c r="L16" s="19"/>
      <c r="M16" s="13"/>
      <c r="N16" s="13"/>
      <c r="O16" s="13"/>
      <c r="P16" s="13"/>
      <c r="Q16" s="19"/>
      <c r="R16" s="13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15">
      <c r="A17" s="13"/>
      <c r="B17" s="30"/>
      <c r="C17" s="81"/>
      <c r="D17" s="82"/>
      <c r="E17" s="91"/>
      <c r="F17" s="92"/>
      <c r="G17" s="31"/>
      <c r="H17" s="31"/>
      <c r="I17" s="19"/>
      <c r="J17" s="19"/>
      <c r="K17" s="13"/>
      <c r="L17" s="19"/>
      <c r="M17" s="13"/>
      <c r="N17" s="13"/>
      <c r="O17" s="13"/>
      <c r="P17" s="13"/>
      <c r="Q17" s="19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15">
      <c r="A18" s="30"/>
      <c r="B18" s="30"/>
      <c r="C18" s="81"/>
      <c r="D18" s="81"/>
      <c r="E18" s="91"/>
      <c r="F18" s="91"/>
      <c r="G18" s="31"/>
      <c r="H18" s="31"/>
      <c r="I18" s="19"/>
      <c r="J18" s="19"/>
      <c r="K18" s="13"/>
      <c r="L18" s="19"/>
      <c r="M18" s="13"/>
      <c r="N18" s="13"/>
      <c r="O18" s="13"/>
      <c r="P18" s="13"/>
      <c r="Q18" s="1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15">
      <c r="A19" s="16"/>
      <c r="B19" s="32"/>
      <c r="C19" s="87"/>
      <c r="D19" s="87"/>
      <c r="E19" s="93"/>
      <c r="F19" s="93"/>
      <c r="G19" s="33"/>
      <c r="H19" s="33"/>
      <c r="I19" s="34"/>
      <c r="J19" s="19"/>
      <c r="K19" s="13"/>
      <c r="L19" s="19"/>
      <c r="M19" s="13"/>
      <c r="N19" s="13"/>
      <c r="O19" s="13"/>
      <c r="P19" s="13"/>
      <c r="Q19" s="19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15">
      <c r="A20" s="9" t="s">
        <v>27</v>
      </c>
      <c r="B20" s="9"/>
      <c r="C20" s="75"/>
      <c r="D20" s="76"/>
      <c r="E20" s="77"/>
      <c r="F20" s="78"/>
      <c r="G20" s="25"/>
      <c r="H20" s="25"/>
      <c r="I20" s="14"/>
      <c r="J20" s="19"/>
      <c r="K20" s="13"/>
      <c r="L20" s="19"/>
      <c r="M20" s="13"/>
      <c r="N20" s="13"/>
      <c r="O20" s="13"/>
      <c r="P20" s="13"/>
      <c r="Q20" s="19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15">
      <c r="A21" s="7" t="s">
        <v>28</v>
      </c>
      <c r="B21" s="5" t="s">
        <v>24</v>
      </c>
      <c r="C21" s="73">
        <v>15</v>
      </c>
      <c r="D21" s="74"/>
      <c r="E21" s="79">
        <v>250</v>
      </c>
      <c r="F21" s="80"/>
      <c r="G21" s="24">
        <v>37</v>
      </c>
      <c r="H21" s="24">
        <v>213</v>
      </c>
      <c r="I21" s="14"/>
      <c r="J21" s="19"/>
      <c r="K21" s="13"/>
      <c r="L21" s="19"/>
      <c r="M21" s="13"/>
      <c r="N21" s="13"/>
      <c r="O21" s="13"/>
      <c r="P21" s="13"/>
      <c r="Q21" s="19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15">
      <c r="A22" s="9" t="s">
        <v>25</v>
      </c>
      <c r="B22" s="9"/>
      <c r="C22" s="75"/>
      <c r="D22" s="76"/>
      <c r="E22" s="77"/>
      <c r="F22" s="78"/>
      <c r="G22" s="25"/>
      <c r="H22" s="25"/>
      <c r="I22" s="3"/>
      <c r="J22" s="19"/>
      <c r="K22" s="13"/>
      <c r="L22" s="19"/>
      <c r="M22" s="13"/>
      <c r="N22" s="13"/>
      <c r="O22" s="13"/>
      <c r="P22" s="13"/>
      <c r="Q22" s="19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15">
      <c r="A23" s="37" t="s">
        <v>29</v>
      </c>
      <c r="B23" s="5" t="s">
        <v>24</v>
      </c>
      <c r="C23" s="73"/>
      <c r="D23" s="74"/>
      <c r="E23" s="79"/>
      <c r="F23" s="80"/>
      <c r="G23" s="24"/>
      <c r="H23" s="24"/>
      <c r="I23" s="8"/>
      <c r="J23" s="19"/>
      <c r="K23" s="13"/>
      <c r="L23" s="19"/>
      <c r="M23" s="13"/>
      <c r="N23" s="13"/>
      <c r="O23" s="13"/>
      <c r="P23" s="13"/>
      <c r="Q23" s="19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15">
      <c r="A24" s="9" t="s">
        <v>30</v>
      </c>
      <c r="B24" s="9"/>
      <c r="C24" s="75"/>
      <c r="D24" s="76"/>
      <c r="E24" s="77"/>
      <c r="F24" s="78"/>
      <c r="G24" s="25"/>
      <c r="H24" s="25"/>
      <c r="I24" s="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15">
      <c r="A25" s="37" t="s">
        <v>31</v>
      </c>
      <c r="B25" s="5" t="s">
        <v>24</v>
      </c>
      <c r="C25" s="73">
        <v>21</v>
      </c>
      <c r="D25" s="74"/>
      <c r="E25" s="79">
        <v>320</v>
      </c>
      <c r="F25" s="80"/>
      <c r="G25" s="24">
        <f>E25*0.15</f>
        <v>48</v>
      </c>
      <c r="H25" s="24">
        <f>E25-G25</f>
        <v>272</v>
      </c>
      <c r="I25" s="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15">
      <c r="A26" s="9" t="s">
        <v>30</v>
      </c>
      <c r="B26" s="9"/>
      <c r="C26" s="75"/>
      <c r="D26" s="76"/>
      <c r="E26" s="77"/>
      <c r="F26" s="78"/>
      <c r="G26" s="25"/>
      <c r="H26" s="25"/>
      <c r="I26" s="1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15">
      <c r="A27" s="37" t="s">
        <v>32</v>
      </c>
      <c r="B27" s="5" t="s">
        <v>24</v>
      </c>
      <c r="C27" s="73">
        <v>28</v>
      </c>
      <c r="D27" s="74"/>
      <c r="E27" s="79">
        <v>350</v>
      </c>
      <c r="F27" s="80"/>
      <c r="G27" s="24">
        <f>E27*0.15</f>
        <v>52.5</v>
      </c>
      <c r="H27" s="24">
        <v>297</v>
      </c>
      <c r="I27" s="14"/>
      <c r="K27" s="83"/>
      <c r="L27" s="84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15">
      <c r="A28" s="4"/>
      <c r="B28" s="9"/>
      <c r="C28" s="75"/>
      <c r="D28" s="76"/>
      <c r="E28" s="77"/>
      <c r="F28" s="78"/>
      <c r="G28" s="25"/>
      <c r="H28" s="25"/>
      <c r="I28" s="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15">
      <c r="A29" s="7" t="s">
        <v>1</v>
      </c>
      <c r="B29" s="5" t="s">
        <v>24</v>
      </c>
      <c r="C29" s="73"/>
      <c r="D29" s="74"/>
      <c r="E29" s="79">
        <f>E19+E21+E23+E25+E27</f>
        <v>920</v>
      </c>
      <c r="F29" s="80"/>
      <c r="G29" s="24">
        <f>G19+G21+G23+G25+G27</f>
        <v>137.5</v>
      </c>
      <c r="H29" s="24">
        <f>H19+H21+H23+H25+H27</f>
        <v>782</v>
      </c>
      <c r="I29" s="8"/>
      <c r="K29" s="83"/>
      <c r="L29" s="83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15">
      <c r="A30" s="4"/>
      <c r="B30" s="9"/>
      <c r="C30" s="75"/>
      <c r="D30" s="76"/>
      <c r="E30" s="77"/>
      <c r="F30" s="78"/>
      <c r="G30" s="25"/>
      <c r="H30" s="25"/>
      <c r="I30" s="14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15">
      <c r="A31" s="7"/>
      <c r="B31" s="5"/>
      <c r="C31" s="73"/>
      <c r="D31" s="74"/>
      <c r="E31" s="79"/>
      <c r="F31" s="80"/>
      <c r="G31" s="24"/>
      <c r="H31" s="24"/>
      <c r="I31" s="14"/>
      <c r="K31" s="83"/>
      <c r="L31" s="84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 ht="15">
      <c r="A32" s="4"/>
      <c r="B32" s="9"/>
      <c r="C32" s="75"/>
      <c r="D32" s="76"/>
      <c r="E32" s="77"/>
      <c r="F32" s="78"/>
      <c r="G32" s="25"/>
      <c r="H32" s="25"/>
      <c r="I32" s="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15">
      <c r="A33" s="7" t="s">
        <v>33</v>
      </c>
      <c r="B33" s="5"/>
      <c r="C33" s="73"/>
      <c r="D33" s="74"/>
      <c r="E33" s="79">
        <f>E15+E29</f>
        <v>5520</v>
      </c>
      <c r="F33" s="80"/>
      <c r="G33" s="24">
        <f>G15+G29</f>
        <v>827.5</v>
      </c>
      <c r="H33" s="24">
        <f>H15+H29</f>
        <v>4692</v>
      </c>
      <c r="I33" s="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15">
      <c r="A34" s="1"/>
      <c r="B34" s="22"/>
      <c r="C34" s="22"/>
      <c r="D34" s="22"/>
      <c r="E34" s="35"/>
      <c r="F34" s="35"/>
      <c r="G34" s="26"/>
      <c r="H34" s="2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15">
      <c r="A35" s="1"/>
      <c r="B35" s="22"/>
      <c r="C35" s="22"/>
      <c r="D35" s="22"/>
      <c r="E35" s="35"/>
      <c r="F35" s="35"/>
      <c r="G35" s="26"/>
      <c r="H35" s="2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15">
      <c r="A36" s="1" t="s">
        <v>8</v>
      </c>
      <c r="B36" s="96">
        <v>39416</v>
      </c>
      <c r="C36" s="97"/>
      <c r="D36" s="22"/>
      <c r="E36" s="35"/>
      <c r="F36" s="35"/>
      <c r="G36" s="26"/>
      <c r="H36" s="2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</row>
    <row r="37" spans="1:89" ht="15">
      <c r="A37" s="1"/>
      <c r="B37" s="22"/>
      <c r="C37" s="22"/>
      <c r="D37" s="22"/>
      <c r="E37" s="26"/>
      <c r="F37" s="26"/>
      <c r="G37" s="26"/>
      <c r="H37" s="2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15">
      <c r="A38" s="1" t="s">
        <v>9</v>
      </c>
      <c r="B38" s="45" t="s">
        <v>50</v>
      </c>
      <c r="C38" s="22"/>
      <c r="D38" s="22"/>
      <c r="E38" s="26"/>
      <c r="F38" s="26"/>
      <c r="G38" s="26"/>
      <c r="H38" s="2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1:89" ht="15">
      <c r="A39" s="1"/>
      <c r="B39" s="22"/>
      <c r="C39" s="22"/>
      <c r="D39" s="22"/>
      <c r="E39" s="26"/>
      <c r="F39" s="26"/>
      <c r="G39" s="26"/>
      <c r="H39" s="2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1:89" ht="15">
      <c r="A40" s="1" t="s">
        <v>10</v>
      </c>
      <c r="B40" s="22"/>
      <c r="C40" s="22"/>
      <c r="D40" s="22"/>
      <c r="E40" s="26"/>
      <c r="F40" s="26"/>
      <c r="G40" s="26"/>
      <c r="H40" s="2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1:89" ht="15">
      <c r="A41" s="1"/>
      <c r="B41" s="22"/>
      <c r="C41" s="22"/>
      <c r="D41" s="22"/>
      <c r="E41" s="26"/>
      <c r="F41" s="26"/>
      <c r="G41" s="26"/>
      <c r="H41" s="2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1:89" ht="15">
      <c r="A42" s="1"/>
      <c r="B42" s="22"/>
      <c r="C42" s="22"/>
      <c r="D42" s="22"/>
      <c r="E42" s="26"/>
      <c r="F42" s="26"/>
      <c r="G42" s="26"/>
      <c r="H42" s="2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4:89" ht="15">
      <c r="D43" s="22"/>
      <c r="E43" s="26"/>
      <c r="F43" s="26"/>
      <c r="G43" s="26"/>
      <c r="H43" s="2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4:89" ht="15">
      <c r="D44" s="22"/>
      <c r="E44" s="26"/>
      <c r="F44" s="26"/>
      <c r="G44" s="26"/>
      <c r="H44" s="2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4:89" ht="15">
      <c r="D45" s="22"/>
      <c r="E45" s="26"/>
      <c r="F45" s="26"/>
      <c r="G45" s="26"/>
      <c r="H45" s="2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4:89" ht="15">
      <c r="D46" s="22"/>
      <c r="E46" s="26"/>
      <c r="F46" s="26"/>
      <c r="G46" s="26"/>
      <c r="H46" s="2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4:89" ht="15">
      <c r="D47" s="22"/>
      <c r="E47" s="26"/>
      <c r="F47" s="26"/>
      <c r="G47" s="26"/>
      <c r="H47" s="2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4:89" ht="15">
      <c r="D48" s="22"/>
      <c r="E48" s="26"/>
      <c r="F48" s="26"/>
      <c r="G48" s="26"/>
      <c r="H48" s="2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15">
      <c r="A49" s="1"/>
      <c r="B49" s="22"/>
      <c r="C49" s="22"/>
      <c r="D49" s="22"/>
      <c r="E49" s="26"/>
      <c r="F49" s="26"/>
      <c r="G49" s="26"/>
      <c r="H49" s="2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15">
      <c r="A50" s="1"/>
      <c r="B50" s="22"/>
      <c r="C50" s="22"/>
      <c r="D50" s="22"/>
      <c r="E50" s="26"/>
      <c r="F50" s="26"/>
      <c r="G50" s="26"/>
      <c r="H50" s="2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5">
      <c r="A51" s="1"/>
      <c r="B51" s="22"/>
      <c r="C51" s="22"/>
      <c r="D51" s="22"/>
      <c r="E51" s="26"/>
      <c r="F51" s="26"/>
      <c r="G51" s="26"/>
      <c r="H51" s="2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5">
      <c r="A52" s="1"/>
      <c r="B52" s="22"/>
      <c r="C52" s="22"/>
      <c r="D52" s="22"/>
      <c r="E52" s="26"/>
      <c r="F52" s="26"/>
      <c r="G52" s="26"/>
      <c r="H52" s="2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5">
      <c r="A53" s="1"/>
      <c r="B53" s="22"/>
      <c r="C53" s="22"/>
      <c r="D53" s="22"/>
      <c r="E53" s="26"/>
      <c r="F53" s="26"/>
      <c r="G53" s="26"/>
      <c r="H53" s="2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5">
      <c r="A54" s="1"/>
      <c r="B54" s="22"/>
      <c r="C54" s="22"/>
      <c r="D54" s="22"/>
      <c r="E54" s="26"/>
      <c r="F54" s="26"/>
      <c r="G54" s="26"/>
      <c r="H54" s="26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15">
      <c r="A55" s="1"/>
      <c r="B55" s="22"/>
      <c r="C55" s="22"/>
      <c r="D55" s="22"/>
      <c r="E55" s="26"/>
      <c r="F55" s="26"/>
      <c r="G55" s="26"/>
      <c r="H55" s="2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15">
      <c r="A56" s="1"/>
      <c r="B56" s="22"/>
      <c r="C56" s="22"/>
      <c r="D56" s="22"/>
      <c r="E56" s="26"/>
      <c r="F56" s="26"/>
      <c r="G56" s="26"/>
      <c r="H56" s="26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5">
      <c r="A57" s="1"/>
      <c r="B57" s="22"/>
      <c r="C57" s="22"/>
      <c r="D57" s="22"/>
      <c r="E57" s="26"/>
      <c r="F57" s="26"/>
      <c r="G57" s="26"/>
      <c r="H57" s="26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5">
      <c r="A58" s="1"/>
      <c r="B58" s="22"/>
      <c r="C58" s="22"/>
      <c r="D58" s="22"/>
      <c r="E58" s="26"/>
      <c r="F58" s="26"/>
      <c r="G58" s="26"/>
      <c r="H58" s="26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5">
      <c r="A59" s="1"/>
      <c r="B59" s="22"/>
      <c r="C59" s="22"/>
      <c r="D59" s="22"/>
      <c r="E59" s="26"/>
      <c r="F59" s="26"/>
      <c r="G59" s="26"/>
      <c r="H59" s="2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5">
      <c r="A60" s="1"/>
      <c r="B60" s="22"/>
      <c r="C60" s="22"/>
      <c r="D60" s="22"/>
      <c r="E60" s="26"/>
      <c r="F60" s="26"/>
      <c r="G60" s="26"/>
      <c r="H60" s="2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5">
      <c r="A61" s="1"/>
      <c r="B61" s="22"/>
      <c r="C61" s="22"/>
      <c r="D61" s="22"/>
      <c r="E61" s="26"/>
      <c r="F61" s="26"/>
      <c r="G61" s="26"/>
      <c r="H61" s="2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5">
      <c r="A62" s="1"/>
      <c r="B62" s="22"/>
      <c r="C62" s="22"/>
      <c r="D62" s="22"/>
      <c r="E62" s="26"/>
      <c r="F62" s="26"/>
      <c r="G62" s="26"/>
      <c r="H62" s="2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5">
      <c r="A63" s="1"/>
      <c r="B63" s="22"/>
      <c r="C63" s="22"/>
      <c r="D63" s="22"/>
      <c r="E63" s="26"/>
      <c r="F63" s="26"/>
      <c r="G63" s="26"/>
      <c r="H63" s="2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5">
      <c r="A64" s="1"/>
      <c r="B64" s="22"/>
      <c r="C64" s="22"/>
      <c r="D64" s="22"/>
      <c r="E64" s="26"/>
      <c r="F64" s="26"/>
      <c r="G64" s="26"/>
      <c r="H64" s="26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5">
      <c r="A65" s="1"/>
      <c r="B65" s="22"/>
      <c r="C65" s="22"/>
      <c r="D65" s="22"/>
      <c r="E65" s="26"/>
      <c r="F65" s="26"/>
      <c r="G65" s="26"/>
      <c r="H65" s="26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5">
      <c r="A66" s="1"/>
      <c r="B66" s="22"/>
      <c r="C66" s="22"/>
      <c r="D66" s="22"/>
      <c r="E66" s="26"/>
      <c r="F66" s="26"/>
      <c r="G66" s="26"/>
      <c r="H66" s="2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5">
      <c r="A67" s="1"/>
      <c r="B67" s="22"/>
      <c r="C67" s="22"/>
      <c r="D67" s="22"/>
      <c r="E67" s="26"/>
      <c r="F67" s="26"/>
      <c r="G67" s="26"/>
      <c r="H67" s="26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5">
      <c r="A68" s="1"/>
      <c r="B68" s="22"/>
      <c r="C68" s="22"/>
      <c r="D68" s="22"/>
      <c r="E68" s="26"/>
      <c r="F68" s="26"/>
      <c r="G68" s="26"/>
      <c r="H68" s="2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5">
      <c r="A69" s="1"/>
      <c r="B69" s="22"/>
      <c r="C69" s="22"/>
      <c r="D69" s="22"/>
      <c r="E69" s="26"/>
      <c r="F69" s="26"/>
      <c r="G69" s="26"/>
      <c r="H69" s="2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5">
      <c r="A70" s="1"/>
      <c r="B70" s="22"/>
      <c r="C70" s="22"/>
      <c r="D70" s="22"/>
      <c r="E70" s="26"/>
      <c r="F70" s="26"/>
      <c r="G70" s="26"/>
      <c r="H70" s="2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5">
      <c r="A71" s="1"/>
      <c r="B71" s="22"/>
      <c r="C71" s="22"/>
      <c r="D71" s="22"/>
      <c r="E71" s="26"/>
      <c r="F71" s="26"/>
      <c r="G71" s="26"/>
      <c r="H71" s="2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5">
      <c r="A72" s="1"/>
      <c r="B72" s="22"/>
      <c r="C72" s="22"/>
      <c r="D72" s="22"/>
      <c r="E72" s="26"/>
      <c r="F72" s="26"/>
      <c r="G72" s="26"/>
      <c r="H72" s="26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5">
      <c r="A73" s="1"/>
      <c r="B73" s="22"/>
      <c r="C73" s="22"/>
      <c r="D73" s="22"/>
      <c r="E73" s="26"/>
      <c r="F73" s="26"/>
      <c r="G73" s="26"/>
      <c r="H73" s="26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5">
      <c r="A74" s="1"/>
      <c r="B74" s="22"/>
      <c r="C74" s="22"/>
      <c r="D74" s="22"/>
      <c r="E74" s="26"/>
      <c r="F74" s="26"/>
      <c r="G74" s="26"/>
      <c r="H74" s="26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5">
      <c r="A75" s="1"/>
      <c r="B75" s="22"/>
      <c r="C75" s="22"/>
      <c r="D75" s="22"/>
      <c r="E75" s="26"/>
      <c r="F75" s="26"/>
      <c r="G75" s="26"/>
      <c r="H75" s="26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5">
      <c r="A76" s="1"/>
      <c r="B76" s="22"/>
      <c r="C76" s="22"/>
      <c r="D76" s="22"/>
      <c r="E76" s="26"/>
      <c r="F76" s="26"/>
      <c r="G76" s="26"/>
      <c r="H76" s="26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5">
      <c r="A77" s="1"/>
      <c r="B77" s="22"/>
      <c r="C77" s="22"/>
      <c r="D77" s="22"/>
      <c r="E77" s="26"/>
      <c r="F77" s="26"/>
      <c r="G77" s="26"/>
      <c r="H77" s="26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5">
      <c r="A78" s="1"/>
      <c r="B78" s="22"/>
      <c r="C78" s="22"/>
      <c r="D78" s="22"/>
      <c r="E78" s="26"/>
      <c r="F78" s="26"/>
      <c r="G78" s="26"/>
      <c r="H78" s="26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5">
      <c r="A79" s="1"/>
      <c r="B79" s="22"/>
      <c r="C79" s="22"/>
      <c r="D79" s="22"/>
      <c r="E79" s="26"/>
      <c r="F79" s="26"/>
      <c r="G79" s="26"/>
      <c r="H79" s="26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5">
      <c r="A80" s="1"/>
      <c r="B80" s="22"/>
      <c r="C80" s="22"/>
      <c r="D80" s="22"/>
      <c r="E80" s="26"/>
      <c r="F80" s="26"/>
      <c r="G80" s="26"/>
      <c r="H80" s="26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5">
      <c r="A81" s="1"/>
      <c r="B81" s="22"/>
      <c r="C81" s="22"/>
      <c r="D81" s="22"/>
      <c r="E81" s="26"/>
      <c r="F81" s="26"/>
      <c r="G81" s="26"/>
      <c r="H81" s="26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5">
      <c r="A82" s="1"/>
      <c r="B82" s="22"/>
      <c r="C82" s="22"/>
      <c r="D82" s="22"/>
      <c r="E82" s="26"/>
      <c r="F82" s="26"/>
      <c r="G82" s="26"/>
      <c r="H82" s="26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5">
      <c r="A83" s="1"/>
      <c r="B83" s="22"/>
      <c r="C83" s="22"/>
      <c r="D83" s="22"/>
      <c r="E83" s="26"/>
      <c r="F83" s="26"/>
      <c r="G83" s="26"/>
      <c r="H83" s="26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5">
      <c r="A84" s="1"/>
      <c r="B84" s="22"/>
      <c r="C84" s="22"/>
      <c r="D84" s="22"/>
      <c r="E84" s="26"/>
      <c r="F84" s="26"/>
      <c r="G84" s="26"/>
      <c r="H84" s="26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5">
      <c r="A85" s="1"/>
      <c r="B85" s="22"/>
      <c r="C85" s="22"/>
      <c r="D85" s="22"/>
      <c r="E85" s="26"/>
      <c r="F85" s="26"/>
      <c r="G85" s="26"/>
      <c r="H85" s="26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5">
      <c r="A86" s="1"/>
      <c r="B86" s="22"/>
      <c r="C86" s="22"/>
      <c r="D86" s="22"/>
      <c r="E86" s="26"/>
      <c r="F86" s="26"/>
      <c r="G86" s="26"/>
      <c r="H86" s="26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5">
      <c r="A87" s="1"/>
      <c r="B87" s="22"/>
      <c r="C87" s="22"/>
      <c r="D87" s="22"/>
      <c r="E87" s="26"/>
      <c r="F87" s="26"/>
      <c r="G87" s="26"/>
      <c r="H87" s="26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5">
      <c r="A88" s="1"/>
      <c r="B88" s="22"/>
      <c r="C88" s="22"/>
      <c r="D88" s="22"/>
      <c r="E88" s="26"/>
      <c r="F88" s="26"/>
      <c r="G88" s="26"/>
      <c r="H88" s="26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5">
      <c r="A89" s="1"/>
      <c r="B89" s="22"/>
      <c r="C89" s="22"/>
      <c r="D89" s="22"/>
      <c r="E89" s="26"/>
      <c r="F89" s="26"/>
      <c r="G89" s="26"/>
      <c r="H89" s="26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15">
      <c r="A90" s="1"/>
      <c r="B90" s="22"/>
      <c r="C90" s="22"/>
      <c r="D90" s="22"/>
      <c r="E90" s="26"/>
      <c r="F90" s="26"/>
      <c r="G90" s="26"/>
      <c r="H90" s="2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15">
      <c r="A91" s="1"/>
      <c r="B91" s="22"/>
      <c r="C91" s="22"/>
      <c r="D91" s="22"/>
      <c r="E91" s="26"/>
      <c r="F91" s="26"/>
      <c r="G91" s="26"/>
      <c r="H91" s="26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15">
      <c r="A92" s="1"/>
      <c r="B92" s="22"/>
      <c r="C92" s="22"/>
      <c r="D92" s="22"/>
      <c r="E92" s="26"/>
      <c r="F92" s="26"/>
      <c r="G92" s="26"/>
      <c r="H92" s="26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15">
      <c r="A93" s="1"/>
      <c r="B93" s="22"/>
      <c r="C93" s="22"/>
      <c r="D93" s="22"/>
      <c r="E93" s="26"/>
      <c r="F93" s="26"/>
      <c r="G93" s="26"/>
      <c r="H93" s="26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5">
      <c r="A94" s="1"/>
      <c r="B94" s="22"/>
      <c r="C94" s="22"/>
      <c r="D94" s="22"/>
      <c r="E94" s="26"/>
      <c r="F94" s="26"/>
      <c r="G94" s="26"/>
      <c r="H94" s="26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5">
      <c r="A95" s="1"/>
      <c r="B95" s="22"/>
      <c r="C95" s="22"/>
      <c r="D95" s="22"/>
      <c r="E95" s="26"/>
      <c r="F95" s="26"/>
      <c r="G95" s="26"/>
      <c r="H95" s="2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5">
      <c r="A96" s="1"/>
      <c r="B96" s="22"/>
      <c r="C96" s="22"/>
      <c r="D96" s="22"/>
      <c r="E96" s="26"/>
      <c r="F96" s="26"/>
      <c r="G96" s="26"/>
      <c r="H96" s="26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5">
      <c r="A97" s="1"/>
      <c r="B97" s="22"/>
      <c r="C97" s="22"/>
      <c r="D97" s="22"/>
      <c r="E97" s="26"/>
      <c r="F97" s="26"/>
      <c r="G97" s="26"/>
      <c r="H97" s="26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5">
      <c r="A98" s="1"/>
      <c r="B98" s="22"/>
      <c r="C98" s="22"/>
      <c r="D98" s="22"/>
      <c r="E98" s="26"/>
      <c r="F98" s="26"/>
      <c r="G98" s="26"/>
      <c r="H98" s="2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5">
      <c r="A99" s="1"/>
      <c r="B99" s="22"/>
      <c r="C99" s="22"/>
      <c r="D99" s="22"/>
      <c r="E99" s="26"/>
      <c r="F99" s="26"/>
      <c r="G99" s="26"/>
      <c r="H99" s="26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5">
      <c r="A100" s="1"/>
      <c r="B100" s="22"/>
      <c r="C100" s="22"/>
      <c r="D100" s="22"/>
      <c r="E100" s="26"/>
      <c r="F100" s="26"/>
      <c r="G100" s="26"/>
      <c r="H100" s="26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5">
      <c r="A101" s="1"/>
      <c r="B101" s="22"/>
      <c r="C101" s="22"/>
      <c r="D101" s="22"/>
      <c r="E101" s="26"/>
      <c r="F101" s="26"/>
      <c r="G101" s="26"/>
      <c r="H101" s="26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5">
      <c r="A102" s="1"/>
      <c r="B102" s="22"/>
      <c r="C102" s="22"/>
      <c r="D102" s="22"/>
      <c r="E102" s="26"/>
      <c r="F102" s="26"/>
      <c r="G102" s="26"/>
      <c r="H102" s="26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5">
      <c r="A103" s="1"/>
      <c r="B103" s="22"/>
      <c r="C103" s="22"/>
      <c r="D103" s="22"/>
      <c r="E103" s="26"/>
      <c r="F103" s="26"/>
      <c r="G103" s="26"/>
      <c r="H103" s="26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5">
      <c r="A104" s="1"/>
      <c r="B104" s="1"/>
      <c r="C104" s="22"/>
      <c r="D104" s="1"/>
      <c r="E104" s="26"/>
      <c r="F104" s="26"/>
      <c r="G104" s="26"/>
      <c r="H104" s="26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5">
      <c r="A105" s="1"/>
      <c r="B105" s="1"/>
      <c r="C105" s="22"/>
      <c r="D105" s="1"/>
      <c r="E105" s="26"/>
      <c r="F105" s="26"/>
      <c r="G105" s="26"/>
      <c r="H105" s="26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5">
      <c r="A106" s="1"/>
      <c r="B106" s="1"/>
      <c r="C106" s="22"/>
      <c r="D106" s="1"/>
      <c r="E106" s="26"/>
      <c r="F106" s="26"/>
      <c r="G106" s="26"/>
      <c r="H106" s="26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5">
      <c r="A107" s="1"/>
      <c r="B107" s="1"/>
      <c r="C107" s="22"/>
      <c r="D107" s="1"/>
      <c r="E107" s="26"/>
      <c r="F107" s="26"/>
      <c r="G107" s="26"/>
      <c r="H107" s="26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5">
      <c r="A108" s="1"/>
      <c r="B108" s="1"/>
      <c r="C108" s="22"/>
      <c r="D108" s="1"/>
      <c r="E108" s="26"/>
      <c r="F108" s="26"/>
      <c r="G108" s="26"/>
      <c r="H108" s="2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5">
      <c r="A109" s="1"/>
      <c r="B109" s="1"/>
      <c r="C109" s="22"/>
      <c r="D109" s="1"/>
      <c r="E109" s="26"/>
      <c r="F109" s="26"/>
      <c r="G109" s="26"/>
      <c r="H109" s="26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5">
      <c r="A110" s="1"/>
      <c r="B110" s="1"/>
      <c r="C110" s="22"/>
      <c r="D110" s="1"/>
      <c r="E110" s="26"/>
      <c r="F110" s="26"/>
      <c r="G110" s="26"/>
      <c r="H110" s="26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5">
      <c r="A111" s="1"/>
      <c r="B111" s="1"/>
      <c r="C111" s="22"/>
      <c r="D111" s="1"/>
      <c r="E111" s="26"/>
      <c r="F111" s="26"/>
      <c r="G111" s="26"/>
      <c r="H111" s="26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5">
      <c r="A112" s="1"/>
      <c r="B112" s="1"/>
      <c r="C112" s="22"/>
      <c r="D112" s="1"/>
      <c r="E112" s="26"/>
      <c r="F112" s="26"/>
      <c r="G112" s="26"/>
      <c r="H112" s="26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5">
      <c r="A113" s="1"/>
      <c r="B113" s="1"/>
      <c r="C113" s="22"/>
      <c r="D113" s="1"/>
      <c r="E113" s="26"/>
      <c r="F113" s="26"/>
      <c r="G113" s="26"/>
      <c r="H113" s="26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5">
      <c r="A114" s="1"/>
      <c r="B114" s="1"/>
      <c r="C114" s="22"/>
      <c r="D114" s="1"/>
      <c r="E114" s="26"/>
      <c r="F114" s="26"/>
      <c r="G114" s="26"/>
      <c r="H114" s="26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5">
      <c r="A115" s="1"/>
      <c r="B115" s="1"/>
      <c r="C115" s="22"/>
      <c r="D115" s="1"/>
      <c r="E115" s="26"/>
      <c r="F115" s="26"/>
      <c r="G115" s="26"/>
      <c r="H115" s="26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5">
      <c r="A116" s="1"/>
      <c r="B116" s="1"/>
      <c r="C116" s="22"/>
      <c r="D116" s="1"/>
      <c r="E116" s="26"/>
      <c r="F116" s="26"/>
      <c r="G116" s="26"/>
      <c r="H116" s="26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5">
      <c r="A117" s="1"/>
      <c r="B117" s="1"/>
      <c r="C117" s="22"/>
      <c r="D117" s="1"/>
      <c r="E117" s="26"/>
      <c r="F117" s="26"/>
      <c r="G117" s="26"/>
      <c r="H117" s="26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5">
      <c r="A118" s="1"/>
      <c r="B118" s="1"/>
      <c r="C118" s="22"/>
      <c r="D118" s="1"/>
      <c r="E118" s="26"/>
      <c r="F118" s="26"/>
      <c r="G118" s="26"/>
      <c r="H118" s="26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5">
      <c r="A119" s="1"/>
      <c r="B119" s="1"/>
      <c r="C119" s="22"/>
      <c r="D119" s="1"/>
      <c r="E119" s="26"/>
      <c r="F119" s="26"/>
      <c r="G119" s="26"/>
      <c r="H119" s="26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5">
      <c r="A120" s="1"/>
      <c r="B120" s="1"/>
      <c r="C120" s="22"/>
      <c r="D120" s="1"/>
      <c r="E120" s="26"/>
      <c r="F120" s="26"/>
      <c r="G120" s="26"/>
      <c r="H120" s="26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5">
      <c r="A121" s="1"/>
      <c r="B121" s="1"/>
      <c r="C121" s="22"/>
      <c r="D121" s="1"/>
      <c r="E121" s="26"/>
      <c r="F121" s="26"/>
      <c r="G121" s="26"/>
      <c r="H121" s="26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5">
      <c r="A122" s="1"/>
      <c r="B122" s="1"/>
      <c r="C122" s="22"/>
      <c r="D122" s="1"/>
      <c r="E122" s="26"/>
      <c r="F122" s="26"/>
      <c r="G122" s="26"/>
      <c r="H122" s="26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5">
      <c r="A123" s="1"/>
      <c r="B123" s="1"/>
      <c r="C123" s="22"/>
      <c r="D123" s="1"/>
      <c r="E123" s="26"/>
      <c r="F123" s="26"/>
      <c r="G123" s="26"/>
      <c r="H123" s="26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5">
      <c r="A124" s="1"/>
      <c r="B124" s="1"/>
      <c r="C124" s="22"/>
      <c r="D124" s="1"/>
      <c r="E124" s="26"/>
      <c r="F124" s="26"/>
      <c r="G124" s="26"/>
      <c r="H124" s="26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5">
      <c r="A125" s="1"/>
      <c r="B125" s="1"/>
      <c r="C125" s="22"/>
      <c r="D125" s="1"/>
      <c r="E125" s="26"/>
      <c r="F125" s="26"/>
      <c r="G125" s="26"/>
      <c r="H125" s="26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5">
      <c r="A126" s="1"/>
      <c r="B126" s="1"/>
      <c r="C126" s="22"/>
      <c r="D126" s="1"/>
      <c r="E126" s="26"/>
      <c r="F126" s="26"/>
      <c r="G126" s="26"/>
      <c r="H126" s="26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5">
      <c r="A127" s="1"/>
      <c r="B127" s="1"/>
      <c r="C127" s="22"/>
      <c r="D127" s="1"/>
      <c r="E127" s="26"/>
      <c r="F127" s="26"/>
      <c r="G127" s="26"/>
      <c r="H127" s="26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5">
      <c r="A128" s="1"/>
      <c r="B128" s="1"/>
      <c r="C128" s="22"/>
      <c r="D128" s="1"/>
      <c r="E128" s="26"/>
      <c r="F128" s="26"/>
      <c r="G128" s="26"/>
      <c r="H128" s="26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1:89" ht="15">
      <c r="A129" s="1"/>
      <c r="B129" s="1"/>
      <c r="C129" s="22"/>
      <c r="D129" s="1"/>
      <c r="E129" s="26"/>
      <c r="F129" s="26"/>
      <c r="G129" s="26"/>
      <c r="H129" s="26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5">
      <c r="A130" s="1"/>
      <c r="B130" s="1"/>
      <c r="C130" s="22"/>
      <c r="D130" s="1"/>
      <c r="E130" s="26"/>
      <c r="F130" s="26"/>
      <c r="G130" s="26"/>
      <c r="H130" s="26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5">
      <c r="A131" s="1"/>
      <c r="B131" s="1"/>
      <c r="C131" s="22"/>
      <c r="D131" s="1"/>
      <c r="E131" s="26"/>
      <c r="F131" s="26"/>
      <c r="G131" s="26"/>
      <c r="H131" s="26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15">
      <c r="A132" s="1"/>
      <c r="B132" s="1"/>
      <c r="C132" s="22"/>
      <c r="D132" s="1"/>
      <c r="E132" s="26"/>
      <c r="F132" s="26"/>
      <c r="G132" s="26"/>
      <c r="H132" s="26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spans="1:89" ht="15">
      <c r="A133" s="1"/>
      <c r="B133" s="1"/>
      <c r="C133" s="22"/>
      <c r="D133" s="1"/>
      <c r="E133" s="26"/>
      <c r="F133" s="26"/>
      <c r="G133" s="26"/>
      <c r="H133" s="26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spans="1:89" ht="15">
      <c r="A134" s="1"/>
      <c r="B134" s="1"/>
      <c r="C134" s="22"/>
      <c r="D134" s="1"/>
      <c r="E134" s="26"/>
      <c r="F134" s="26"/>
      <c r="G134" s="26"/>
      <c r="H134" s="26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</row>
    <row r="135" spans="1:89" ht="15">
      <c r="A135" s="1"/>
      <c r="B135" s="1"/>
      <c r="C135" s="22"/>
      <c r="D135" s="1"/>
      <c r="E135" s="26"/>
      <c r="F135" s="26"/>
      <c r="G135" s="26"/>
      <c r="H135" s="26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</row>
    <row r="136" spans="1:89" ht="15">
      <c r="A136" s="1"/>
      <c r="B136" s="1"/>
      <c r="C136" s="22"/>
      <c r="D136" s="1"/>
      <c r="E136" s="26"/>
      <c r="F136" s="26"/>
      <c r="G136" s="26"/>
      <c r="H136" s="26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</row>
    <row r="137" spans="1:89" ht="15">
      <c r="A137" s="1"/>
      <c r="B137" s="1"/>
      <c r="C137" s="22"/>
      <c r="D137" s="1"/>
      <c r="E137" s="26"/>
      <c r="F137" s="26"/>
      <c r="G137" s="26"/>
      <c r="H137" s="26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</row>
    <row r="138" spans="5:8" ht="12.75">
      <c r="E138" s="27"/>
      <c r="F138" s="27"/>
      <c r="G138" s="27"/>
      <c r="H138" s="27"/>
    </row>
    <row r="139" spans="5:8" ht="12.75">
      <c r="E139" s="27"/>
      <c r="F139" s="27"/>
      <c r="G139" s="27"/>
      <c r="H139" s="27"/>
    </row>
    <row r="140" spans="5:8" ht="12.75">
      <c r="E140" s="27"/>
      <c r="F140" s="27"/>
      <c r="G140" s="27"/>
      <c r="H140" s="27"/>
    </row>
    <row r="141" spans="5:8" ht="12.75">
      <c r="E141" s="27"/>
      <c r="F141" s="27"/>
      <c r="G141" s="27"/>
      <c r="H141" s="27"/>
    </row>
    <row r="142" spans="5:8" ht="12.75">
      <c r="E142" s="27"/>
      <c r="F142" s="27"/>
      <c r="G142" s="27"/>
      <c r="H142" s="27"/>
    </row>
    <row r="143" spans="5:8" ht="12.75">
      <c r="E143" s="27"/>
      <c r="F143" s="27"/>
      <c r="G143" s="27"/>
      <c r="H143" s="27"/>
    </row>
    <row r="144" spans="5:8" ht="12.75">
      <c r="E144" s="27"/>
      <c r="F144" s="27"/>
      <c r="G144" s="27"/>
      <c r="H144" s="27"/>
    </row>
    <row r="145" spans="5:8" ht="12.75">
      <c r="E145" s="27"/>
      <c r="F145" s="27"/>
      <c r="G145" s="27"/>
      <c r="H145" s="27"/>
    </row>
    <row r="146" spans="5:8" ht="12.75">
      <c r="E146" s="27"/>
      <c r="F146" s="27"/>
      <c r="G146" s="27"/>
      <c r="H146" s="27"/>
    </row>
    <row r="147" spans="5:8" ht="12.75">
      <c r="E147" s="27"/>
      <c r="F147" s="27"/>
      <c r="G147" s="27"/>
      <c r="H147" s="27"/>
    </row>
    <row r="148" spans="5:8" ht="12.75">
      <c r="E148" s="27"/>
      <c r="F148" s="27"/>
      <c r="G148" s="27"/>
      <c r="H148" s="27"/>
    </row>
    <row r="149" spans="5:8" ht="12.75">
      <c r="E149" s="27"/>
      <c r="F149" s="27"/>
      <c r="G149" s="27"/>
      <c r="H149" s="27"/>
    </row>
    <row r="150" spans="5:8" ht="12.75">
      <c r="E150" s="27"/>
      <c r="F150" s="27"/>
      <c r="G150" s="27"/>
      <c r="H150" s="27"/>
    </row>
    <row r="151" spans="5:8" ht="12.75">
      <c r="E151" s="27"/>
      <c r="F151" s="27"/>
      <c r="G151" s="27"/>
      <c r="H151" s="27"/>
    </row>
    <row r="152" spans="5:8" ht="12.75">
      <c r="E152" s="27"/>
      <c r="F152" s="27"/>
      <c r="G152" s="27"/>
      <c r="H152" s="27"/>
    </row>
    <row r="153" spans="5:8" ht="12.75">
      <c r="E153" s="27"/>
      <c r="F153" s="27"/>
      <c r="G153" s="27"/>
      <c r="H153" s="27"/>
    </row>
    <row r="154" spans="5:8" ht="12.75">
      <c r="E154" s="27"/>
      <c r="F154" s="27"/>
      <c r="G154" s="27"/>
      <c r="H154" s="27"/>
    </row>
    <row r="155" spans="5:8" ht="12.75">
      <c r="E155" s="27"/>
      <c r="F155" s="27"/>
      <c r="G155" s="27"/>
      <c r="H155" s="27"/>
    </row>
    <row r="156" spans="5:8" ht="12.75">
      <c r="E156" s="27"/>
      <c r="F156" s="27"/>
      <c r="G156" s="27"/>
      <c r="H156" s="27"/>
    </row>
    <row r="157" spans="5:8" ht="12.75">
      <c r="E157" s="27"/>
      <c r="F157" s="27"/>
      <c r="G157" s="27"/>
      <c r="H157" s="27"/>
    </row>
    <row r="158" spans="5:8" ht="12.75">
      <c r="E158" s="27"/>
      <c r="F158" s="27"/>
      <c r="G158" s="27"/>
      <c r="H158" s="27"/>
    </row>
    <row r="159" spans="5:8" ht="12.75">
      <c r="E159" s="27"/>
      <c r="F159" s="27"/>
      <c r="G159" s="27"/>
      <c r="H159" s="27"/>
    </row>
    <row r="160" spans="5:8" ht="12.75">
      <c r="E160" s="27"/>
      <c r="F160" s="27"/>
      <c r="G160" s="27"/>
      <c r="H160" s="27"/>
    </row>
    <row r="161" spans="5:8" ht="12.75">
      <c r="E161" s="27"/>
      <c r="F161" s="27"/>
      <c r="G161" s="27"/>
      <c r="H161" s="27"/>
    </row>
    <row r="162" spans="5:8" ht="12.75">
      <c r="E162" s="27"/>
      <c r="F162" s="27"/>
      <c r="G162" s="27"/>
      <c r="H162" s="27"/>
    </row>
    <row r="163" spans="5:8" ht="12.75">
      <c r="E163" s="27"/>
      <c r="F163" s="27"/>
      <c r="G163" s="27"/>
      <c r="H163" s="27"/>
    </row>
    <row r="164" spans="5:8" ht="12.75">
      <c r="E164" s="27"/>
      <c r="F164" s="27"/>
      <c r="G164" s="27"/>
      <c r="H164" s="27"/>
    </row>
    <row r="165" spans="5:8" ht="12.75">
      <c r="E165" s="27"/>
      <c r="F165" s="27"/>
      <c r="G165" s="27"/>
      <c r="H165" s="27"/>
    </row>
    <row r="166" spans="5:8" ht="12.75">
      <c r="E166" s="27"/>
      <c r="F166" s="27"/>
      <c r="G166" s="27"/>
      <c r="H166" s="27"/>
    </row>
    <row r="167" spans="5:8" ht="12.75">
      <c r="E167" s="27"/>
      <c r="F167" s="27"/>
      <c r="G167" s="27"/>
      <c r="H167" s="27"/>
    </row>
    <row r="168" spans="5:8" ht="12.75">
      <c r="E168" s="27"/>
      <c r="F168" s="27"/>
      <c r="G168" s="27"/>
      <c r="H168" s="27"/>
    </row>
    <row r="169" spans="5:8" ht="12.75">
      <c r="E169" s="27"/>
      <c r="F169" s="27"/>
      <c r="G169" s="27"/>
      <c r="H169" s="27"/>
    </row>
    <row r="170" spans="5:8" ht="12.75">
      <c r="E170" s="27"/>
      <c r="F170" s="27"/>
      <c r="G170" s="27"/>
      <c r="H170" s="27"/>
    </row>
    <row r="171" spans="5:8" ht="12.75">
      <c r="E171" s="27"/>
      <c r="F171" s="27"/>
      <c r="G171" s="27"/>
      <c r="H171" s="27"/>
    </row>
    <row r="172" spans="5:8" ht="12.75">
      <c r="E172" s="27"/>
      <c r="F172" s="27"/>
      <c r="G172" s="27"/>
      <c r="H172" s="27"/>
    </row>
    <row r="173" spans="5:8" ht="12.75">
      <c r="E173" s="27"/>
      <c r="F173" s="27"/>
      <c r="G173" s="27"/>
      <c r="H173" s="27"/>
    </row>
    <row r="174" spans="5:8" ht="12.75">
      <c r="E174" s="27"/>
      <c r="F174" s="27"/>
      <c r="G174" s="27"/>
      <c r="H174" s="27"/>
    </row>
  </sheetData>
  <sheetProtection/>
  <mergeCells count="62">
    <mergeCell ref="E9:F9"/>
    <mergeCell ref="E11:F11"/>
    <mergeCell ref="C30:D30"/>
    <mergeCell ref="E30:F30"/>
    <mergeCell ref="E25:F25"/>
    <mergeCell ref="E16:F16"/>
    <mergeCell ref="E17:F17"/>
    <mergeCell ref="E18:F18"/>
    <mergeCell ref="E19:F19"/>
    <mergeCell ref="E23:F23"/>
    <mergeCell ref="C33:D33"/>
    <mergeCell ref="E33:F33"/>
    <mergeCell ref="C31:D31"/>
    <mergeCell ref="E31:F31"/>
    <mergeCell ref="C32:D32"/>
    <mergeCell ref="E32:F32"/>
    <mergeCell ref="B1:I1"/>
    <mergeCell ref="C24:D24"/>
    <mergeCell ref="E24:F24"/>
    <mergeCell ref="E20:F20"/>
    <mergeCell ref="E21:F21"/>
    <mergeCell ref="E22:F22"/>
    <mergeCell ref="E12:F12"/>
    <mergeCell ref="E13:F13"/>
    <mergeCell ref="E14:F14"/>
    <mergeCell ref="E15:F15"/>
    <mergeCell ref="C16:D16"/>
    <mergeCell ref="E4:F4"/>
    <mergeCell ref="E5:F5"/>
    <mergeCell ref="E6:F6"/>
    <mergeCell ref="E7:F7"/>
    <mergeCell ref="C6:D6"/>
    <mergeCell ref="C15:D15"/>
    <mergeCell ref="C10:D10"/>
    <mergeCell ref="E10:F10"/>
    <mergeCell ref="C11:D11"/>
    <mergeCell ref="C19:D19"/>
    <mergeCell ref="C20:D20"/>
    <mergeCell ref="C25:D25"/>
    <mergeCell ref="C21:D21"/>
    <mergeCell ref="C22:D22"/>
    <mergeCell ref="C23:D23"/>
    <mergeCell ref="K31:L31"/>
    <mergeCell ref="B36:C36"/>
    <mergeCell ref="K27:L27"/>
    <mergeCell ref="K29:L29"/>
    <mergeCell ref="C27:D27"/>
    <mergeCell ref="E27:F27"/>
    <mergeCell ref="C28:D28"/>
    <mergeCell ref="E28:F28"/>
    <mergeCell ref="C29:D29"/>
    <mergeCell ref="E29:F29"/>
    <mergeCell ref="E26:F26"/>
    <mergeCell ref="C4:D4"/>
    <mergeCell ref="C5:D5"/>
    <mergeCell ref="C7:D7"/>
    <mergeCell ref="C12:D12"/>
    <mergeCell ref="C13:D13"/>
    <mergeCell ref="C14:D14"/>
    <mergeCell ref="C26:D26"/>
    <mergeCell ref="C17:D17"/>
    <mergeCell ref="C18:D18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K170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20.28125" style="0" customWidth="1"/>
    <col min="2" max="2" width="9.7109375" style="0" customWidth="1"/>
    <col min="3" max="3" width="7.57421875" style="15" customWidth="1"/>
    <col min="4" max="4" width="2.140625" style="0" customWidth="1"/>
    <col min="5" max="5" width="8.00390625" style="0" customWidth="1"/>
    <col min="6" max="6" width="5.28125" style="0" customWidth="1"/>
    <col min="7" max="7" width="11.140625" style="0" customWidth="1"/>
    <col min="8" max="8" width="12.28125" style="0" customWidth="1"/>
    <col min="9" max="9" width="22.421875" style="0" customWidth="1"/>
    <col min="10" max="10" width="6.8515625" style="0" customWidth="1"/>
    <col min="11" max="11" width="8.421875" style="0" customWidth="1"/>
    <col min="12" max="12" width="7.140625" style="0" customWidth="1"/>
    <col min="13" max="13" width="7.7109375" style="0" customWidth="1"/>
    <col min="15" max="15" width="9.28125" style="0" customWidth="1"/>
  </cols>
  <sheetData>
    <row r="1" spans="1:17" ht="17.25">
      <c r="A1" s="1" t="s">
        <v>7</v>
      </c>
      <c r="B1" s="95" t="s">
        <v>57</v>
      </c>
      <c r="C1" s="86"/>
      <c r="D1" s="86"/>
      <c r="E1" s="86"/>
      <c r="F1" s="86"/>
      <c r="G1" s="86"/>
      <c r="H1" s="86"/>
      <c r="I1" s="86"/>
      <c r="J1" s="15"/>
      <c r="K1" s="15"/>
      <c r="L1" s="15"/>
      <c r="M1" s="15"/>
      <c r="N1" s="15"/>
      <c r="O1" s="15"/>
      <c r="P1" s="15"/>
      <c r="Q1" s="15"/>
    </row>
    <row r="2" spans="1:89" ht="31.5" customHeight="1">
      <c r="A2" s="1"/>
      <c r="C2" s="22"/>
      <c r="D2" s="1"/>
      <c r="E2" s="1"/>
      <c r="F2" s="1"/>
      <c r="G2" s="1"/>
      <c r="H2" s="1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 ht="15">
      <c r="A3" s="1"/>
      <c r="B3" s="22"/>
      <c r="C3" s="2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 ht="15">
      <c r="A4" s="2" t="s">
        <v>0</v>
      </c>
      <c r="B4" s="2" t="s">
        <v>15</v>
      </c>
      <c r="C4" s="67" t="s">
        <v>34</v>
      </c>
      <c r="D4" s="68"/>
      <c r="E4" s="67" t="s">
        <v>2</v>
      </c>
      <c r="F4" s="68"/>
      <c r="G4" s="2" t="s">
        <v>4</v>
      </c>
      <c r="H4" s="3" t="s">
        <v>5</v>
      </c>
      <c r="I4" s="2" t="s">
        <v>18</v>
      </c>
      <c r="J4" s="17"/>
      <c r="K4" s="17"/>
      <c r="L4" s="17"/>
      <c r="M4" s="17"/>
      <c r="N4" s="18"/>
      <c r="O4" s="17"/>
      <c r="P4" s="19"/>
      <c r="Q4" s="1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 ht="15">
      <c r="A5" s="5"/>
      <c r="B5" s="6" t="s">
        <v>16</v>
      </c>
      <c r="C5" s="69" t="s">
        <v>35</v>
      </c>
      <c r="D5" s="70"/>
      <c r="E5" s="69" t="s">
        <v>3</v>
      </c>
      <c r="F5" s="74"/>
      <c r="G5" s="6" t="s">
        <v>12</v>
      </c>
      <c r="H5" s="8" t="s">
        <v>6</v>
      </c>
      <c r="I5" s="36" t="s">
        <v>19</v>
      </c>
      <c r="J5" s="20"/>
      <c r="K5" s="17"/>
      <c r="L5" s="17"/>
      <c r="M5" s="17"/>
      <c r="N5" s="18"/>
      <c r="O5" s="17"/>
      <c r="P5" s="13"/>
      <c r="Q5" s="1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15">
      <c r="A6" s="9" t="s">
        <v>30</v>
      </c>
      <c r="B6" s="11"/>
      <c r="C6" s="75"/>
      <c r="D6" s="76"/>
      <c r="E6" s="77"/>
      <c r="F6" s="78"/>
      <c r="G6" s="29"/>
      <c r="H6" s="29"/>
      <c r="I6" s="14"/>
      <c r="J6" s="19"/>
      <c r="K6" s="13"/>
      <c r="L6" s="19"/>
      <c r="M6" s="13"/>
      <c r="N6" s="13"/>
      <c r="O6" s="13"/>
      <c r="P6" s="13"/>
      <c r="Q6" s="19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ht="15">
      <c r="A7" s="7" t="s">
        <v>21</v>
      </c>
      <c r="B7" s="5" t="s">
        <v>17</v>
      </c>
      <c r="C7" s="73"/>
      <c r="D7" s="74"/>
      <c r="E7" s="79">
        <v>2000</v>
      </c>
      <c r="F7" s="80"/>
      <c r="G7" s="24">
        <f>E7*0.15</f>
        <v>300</v>
      </c>
      <c r="H7" s="24">
        <f>E7-G7</f>
        <v>1700</v>
      </c>
      <c r="I7" s="8"/>
      <c r="J7" s="19"/>
      <c r="K7" s="13"/>
      <c r="L7" s="19"/>
      <c r="M7" s="13"/>
      <c r="N7" s="13"/>
      <c r="O7" s="13"/>
      <c r="P7" s="13"/>
      <c r="Q7" s="19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ht="15">
      <c r="A8" s="28" t="s">
        <v>30</v>
      </c>
      <c r="B8" s="28"/>
      <c r="C8" s="75"/>
      <c r="D8" s="76"/>
      <c r="E8" s="77"/>
      <c r="F8" s="78"/>
      <c r="G8" s="29"/>
      <c r="H8" s="29"/>
      <c r="I8" s="14"/>
      <c r="J8" s="19"/>
      <c r="K8" s="13"/>
      <c r="L8" s="19"/>
      <c r="M8" s="13"/>
      <c r="N8" s="13"/>
      <c r="O8" s="13"/>
      <c r="P8" s="13"/>
      <c r="Q8" s="19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 ht="15">
      <c r="A9" s="7" t="s">
        <v>22</v>
      </c>
      <c r="B9" s="5" t="s">
        <v>17</v>
      </c>
      <c r="C9" s="73"/>
      <c r="D9" s="74"/>
      <c r="E9" s="79">
        <v>2600</v>
      </c>
      <c r="F9" s="80"/>
      <c r="G9" s="24">
        <f>E9*0.15</f>
        <v>390</v>
      </c>
      <c r="H9" s="24">
        <f>E9-G9</f>
        <v>2210</v>
      </c>
      <c r="I9" s="14"/>
      <c r="J9" s="19"/>
      <c r="K9" s="13"/>
      <c r="L9" s="19"/>
      <c r="M9" s="13"/>
      <c r="N9" s="13"/>
      <c r="O9" s="13"/>
      <c r="P9" s="13"/>
      <c r="Q9" s="19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 ht="15">
      <c r="A10" s="4"/>
      <c r="B10" s="9"/>
      <c r="C10" s="75"/>
      <c r="D10" s="76"/>
      <c r="E10" s="77"/>
      <c r="F10" s="78"/>
      <c r="G10" s="25"/>
      <c r="H10" s="25"/>
      <c r="I10" s="3"/>
      <c r="J10" s="19"/>
      <c r="K10" s="13"/>
      <c r="L10" s="19"/>
      <c r="M10" s="13"/>
      <c r="N10" s="13"/>
      <c r="O10" s="13"/>
      <c r="P10" s="13"/>
      <c r="Q10" s="19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15">
      <c r="A11" s="7" t="s">
        <v>1</v>
      </c>
      <c r="B11" s="5" t="s">
        <v>17</v>
      </c>
      <c r="C11" s="73"/>
      <c r="D11" s="74"/>
      <c r="E11" s="79">
        <f>E9+E7</f>
        <v>4600</v>
      </c>
      <c r="F11" s="80"/>
      <c r="G11" s="24">
        <f>E11*0.15</f>
        <v>690</v>
      </c>
      <c r="H11" s="24">
        <f>E11-G11</f>
        <v>3910</v>
      </c>
      <c r="I11" s="8"/>
      <c r="J11" s="19"/>
      <c r="K11" s="13"/>
      <c r="L11" s="19"/>
      <c r="M11" s="13"/>
      <c r="N11" s="13"/>
      <c r="O11" s="13"/>
      <c r="P11" s="13"/>
      <c r="Q11" s="19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15">
      <c r="A12" s="13"/>
      <c r="B12" s="30"/>
      <c r="C12" s="81"/>
      <c r="D12" s="82"/>
      <c r="E12" s="91"/>
      <c r="F12" s="92"/>
      <c r="G12" s="31"/>
      <c r="H12" s="31"/>
      <c r="I12" s="19"/>
      <c r="J12" s="19"/>
      <c r="K12" s="13"/>
      <c r="L12" s="19"/>
      <c r="M12" s="13"/>
      <c r="N12" s="13"/>
      <c r="O12" s="13"/>
      <c r="P12" s="13"/>
      <c r="Q12" s="19"/>
      <c r="R12" s="13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15">
      <c r="A13" s="13"/>
      <c r="B13" s="30"/>
      <c r="C13" s="81"/>
      <c r="D13" s="82"/>
      <c r="E13" s="91"/>
      <c r="F13" s="92"/>
      <c r="G13" s="31"/>
      <c r="H13" s="31"/>
      <c r="I13" s="19"/>
      <c r="J13" s="19"/>
      <c r="K13" s="13"/>
      <c r="L13" s="19"/>
      <c r="M13" s="13"/>
      <c r="N13" s="13"/>
      <c r="O13" s="13"/>
      <c r="P13" s="13"/>
      <c r="Q13" s="19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15">
      <c r="A14" s="30"/>
      <c r="B14" s="30"/>
      <c r="C14" s="81"/>
      <c r="D14" s="81"/>
      <c r="E14" s="91"/>
      <c r="F14" s="91"/>
      <c r="G14" s="31"/>
      <c r="H14" s="31"/>
      <c r="I14" s="19"/>
      <c r="J14" s="19"/>
      <c r="K14" s="13"/>
      <c r="L14" s="19"/>
      <c r="M14" s="13"/>
      <c r="N14" s="13"/>
      <c r="O14" s="13"/>
      <c r="P14" s="13"/>
      <c r="Q14" s="19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15">
      <c r="A15" s="16"/>
      <c r="B15" s="32"/>
      <c r="C15" s="87"/>
      <c r="D15" s="87"/>
      <c r="E15" s="93"/>
      <c r="F15" s="93"/>
      <c r="G15" s="33"/>
      <c r="H15" s="33"/>
      <c r="I15" s="34"/>
      <c r="J15" s="19"/>
      <c r="K15" s="13"/>
      <c r="L15" s="19"/>
      <c r="M15" s="13"/>
      <c r="N15" s="13"/>
      <c r="O15" s="13"/>
      <c r="P15" s="13"/>
      <c r="Q15" s="19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15">
      <c r="A16" s="9" t="s">
        <v>27</v>
      </c>
      <c r="B16" s="9"/>
      <c r="C16" s="75"/>
      <c r="D16" s="76"/>
      <c r="E16" s="77"/>
      <c r="F16" s="78"/>
      <c r="G16" s="25"/>
      <c r="H16" s="25"/>
      <c r="I16" s="14"/>
      <c r="J16" s="19"/>
      <c r="K16" s="13"/>
      <c r="L16" s="19"/>
      <c r="M16" s="13"/>
      <c r="N16" s="13"/>
      <c r="O16" s="13"/>
      <c r="P16" s="13"/>
      <c r="Q16" s="19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15">
      <c r="A17" s="7" t="s">
        <v>28</v>
      </c>
      <c r="B17" s="5" t="s">
        <v>24</v>
      </c>
      <c r="C17" s="73">
        <v>15</v>
      </c>
      <c r="D17" s="74"/>
      <c r="E17" s="79">
        <v>250</v>
      </c>
      <c r="F17" s="80"/>
      <c r="G17" s="24">
        <v>37</v>
      </c>
      <c r="H17" s="24">
        <v>213</v>
      </c>
      <c r="I17" s="14"/>
      <c r="J17" s="19"/>
      <c r="K17" s="13"/>
      <c r="L17" s="19"/>
      <c r="M17" s="13"/>
      <c r="N17" s="13"/>
      <c r="O17" s="13"/>
      <c r="P17" s="13"/>
      <c r="Q17" s="19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15">
      <c r="A18" s="9" t="s">
        <v>25</v>
      </c>
      <c r="B18" s="9"/>
      <c r="C18" s="75"/>
      <c r="D18" s="76"/>
      <c r="E18" s="77"/>
      <c r="F18" s="78"/>
      <c r="G18" s="25"/>
      <c r="H18" s="25"/>
      <c r="I18" s="3"/>
      <c r="J18" s="19"/>
      <c r="K18" s="13"/>
      <c r="L18" s="19"/>
      <c r="M18" s="13"/>
      <c r="N18" s="13"/>
      <c r="O18" s="13"/>
      <c r="P18" s="13"/>
      <c r="Q18" s="1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15">
      <c r="A19" s="37" t="s">
        <v>29</v>
      </c>
      <c r="B19" s="5" t="s">
        <v>24</v>
      </c>
      <c r="C19" s="73"/>
      <c r="D19" s="74"/>
      <c r="E19" s="79"/>
      <c r="F19" s="80"/>
      <c r="G19" s="24"/>
      <c r="H19" s="24"/>
      <c r="I19" s="8"/>
      <c r="J19" s="19"/>
      <c r="K19" s="13"/>
      <c r="L19" s="19"/>
      <c r="M19" s="13"/>
      <c r="N19" s="13"/>
      <c r="O19" s="13"/>
      <c r="P19" s="13"/>
      <c r="Q19" s="19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15">
      <c r="A20" s="9" t="s">
        <v>30</v>
      </c>
      <c r="B20" s="9"/>
      <c r="C20" s="75"/>
      <c r="D20" s="76"/>
      <c r="E20" s="77"/>
      <c r="F20" s="78"/>
      <c r="G20" s="25"/>
      <c r="H20" s="25"/>
      <c r="I20" s="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15">
      <c r="A21" s="37" t="s">
        <v>31</v>
      </c>
      <c r="B21" s="5" t="s">
        <v>24</v>
      </c>
      <c r="C21" s="73">
        <v>21</v>
      </c>
      <c r="D21" s="74"/>
      <c r="E21" s="79">
        <v>320</v>
      </c>
      <c r="F21" s="80"/>
      <c r="G21" s="24">
        <f>E21*0.15</f>
        <v>48</v>
      </c>
      <c r="H21" s="24">
        <f>E21-G21</f>
        <v>272</v>
      </c>
      <c r="I21" s="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15">
      <c r="A22" s="9" t="s">
        <v>30</v>
      </c>
      <c r="B22" s="9"/>
      <c r="C22" s="75"/>
      <c r="D22" s="76"/>
      <c r="E22" s="77"/>
      <c r="F22" s="78"/>
      <c r="G22" s="25"/>
      <c r="H22" s="25"/>
      <c r="I22" s="1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15">
      <c r="A23" s="37" t="s">
        <v>32</v>
      </c>
      <c r="B23" s="5" t="s">
        <v>24</v>
      </c>
      <c r="C23" s="73">
        <v>28</v>
      </c>
      <c r="D23" s="74"/>
      <c r="E23" s="79">
        <v>350</v>
      </c>
      <c r="F23" s="80"/>
      <c r="G23" s="24">
        <f>E23*0.15</f>
        <v>52.5</v>
      </c>
      <c r="H23" s="24">
        <v>297</v>
      </c>
      <c r="I23" s="14"/>
      <c r="K23" s="83"/>
      <c r="L23" s="8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15">
      <c r="A24" s="4"/>
      <c r="B24" s="9"/>
      <c r="C24" s="75"/>
      <c r="D24" s="76"/>
      <c r="E24" s="77"/>
      <c r="F24" s="78"/>
      <c r="G24" s="25"/>
      <c r="H24" s="25"/>
      <c r="I24" s="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15">
      <c r="A25" s="7" t="s">
        <v>1</v>
      </c>
      <c r="B25" s="5" t="s">
        <v>24</v>
      </c>
      <c r="C25" s="73"/>
      <c r="D25" s="74"/>
      <c r="E25" s="79">
        <f>E15+E17+E19+E21+E23</f>
        <v>920</v>
      </c>
      <c r="F25" s="80"/>
      <c r="G25" s="24">
        <f>G15+G17+G19+G21+G23</f>
        <v>137.5</v>
      </c>
      <c r="H25" s="24">
        <f>H15+H17+H19+H21+H23</f>
        <v>782</v>
      </c>
      <c r="I25" s="8"/>
      <c r="K25" s="83"/>
      <c r="L25" s="83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15">
      <c r="A26" s="4"/>
      <c r="B26" s="9"/>
      <c r="C26" s="75"/>
      <c r="D26" s="76"/>
      <c r="E26" s="77"/>
      <c r="F26" s="78"/>
      <c r="G26" s="25"/>
      <c r="H26" s="25"/>
      <c r="I26" s="1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15">
      <c r="A27" s="7"/>
      <c r="B27" s="5"/>
      <c r="C27" s="73"/>
      <c r="D27" s="74"/>
      <c r="E27" s="79"/>
      <c r="F27" s="80"/>
      <c r="G27" s="24"/>
      <c r="H27" s="24"/>
      <c r="I27" s="14"/>
      <c r="K27" s="83"/>
      <c r="L27" s="84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15">
      <c r="A28" s="4"/>
      <c r="B28" s="9"/>
      <c r="C28" s="75"/>
      <c r="D28" s="76"/>
      <c r="E28" s="77"/>
      <c r="F28" s="78"/>
      <c r="G28" s="25"/>
      <c r="H28" s="25"/>
      <c r="I28" s="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15">
      <c r="A29" s="7" t="s">
        <v>33</v>
      </c>
      <c r="B29" s="5"/>
      <c r="C29" s="73"/>
      <c r="D29" s="74"/>
      <c r="E29" s="79">
        <f>E11+E25</f>
        <v>5520</v>
      </c>
      <c r="F29" s="80"/>
      <c r="G29" s="24">
        <f>G11+G25</f>
        <v>827.5</v>
      </c>
      <c r="H29" s="24">
        <f>H11+H25</f>
        <v>4692</v>
      </c>
      <c r="I29" s="8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15">
      <c r="A30" s="1"/>
      <c r="B30" s="22"/>
      <c r="C30" s="22"/>
      <c r="D30" s="22"/>
      <c r="E30" s="35"/>
      <c r="F30" s="35"/>
      <c r="G30" s="26"/>
      <c r="H30" s="26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15">
      <c r="A31" s="1"/>
      <c r="B31" s="22"/>
      <c r="C31" s="22"/>
      <c r="D31" s="22"/>
      <c r="E31" s="35"/>
      <c r="F31" s="35"/>
      <c r="G31" s="26"/>
      <c r="H31" s="26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 ht="15">
      <c r="A32" s="1" t="s">
        <v>8</v>
      </c>
      <c r="B32" s="96">
        <v>39447</v>
      </c>
      <c r="C32" s="97"/>
      <c r="D32" s="22"/>
      <c r="E32" s="35"/>
      <c r="F32" s="35"/>
      <c r="G32" s="26"/>
      <c r="H32" s="26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15">
      <c r="A33" s="1"/>
      <c r="B33" s="22"/>
      <c r="C33" s="22"/>
      <c r="D33" s="22"/>
      <c r="E33" s="26"/>
      <c r="F33" s="26"/>
      <c r="G33" s="26"/>
      <c r="H33" s="2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15">
      <c r="A34" s="1" t="s">
        <v>9</v>
      </c>
      <c r="B34" s="45" t="s">
        <v>50</v>
      </c>
      <c r="C34" s="22"/>
      <c r="D34" s="22"/>
      <c r="E34" s="26"/>
      <c r="F34" s="26"/>
      <c r="G34" s="26"/>
      <c r="H34" s="2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15">
      <c r="A35" s="1"/>
      <c r="B35" s="22"/>
      <c r="C35" s="22"/>
      <c r="D35" s="22"/>
      <c r="E35" s="26"/>
      <c r="F35" s="26"/>
      <c r="G35" s="26"/>
      <c r="H35" s="2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15">
      <c r="A36" s="1" t="s">
        <v>10</v>
      </c>
      <c r="B36" s="22"/>
      <c r="C36" s="22"/>
      <c r="D36" s="22"/>
      <c r="E36" s="26"/>
      <c r="F36" s="26"/>
      <c r="G36" s="26"/>
      <c r="H36" s="2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</row>
    <row r="37" spans="1:89" ht="15">
      <c r="A37" s="1"/>
      <c r="B37" s="22"/>
      <c r="C37" s="22"/>
      <c r="D37" s="22"/>
      <c r="E37" s="26"/>
      <c r="F37" s="26"/>
      <c r="G37" s="26"/>
      <c r="H37" s="2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15">
      <c r="A38" s="1"/>
      <c r="B38" s="22"/>
      <c r="C38" s="22"/>
      <c r="D38" s="22"/>
      <c r="E38" s="26"/>
      <c r="F38" s="26"/>
      <c r="G38" s="26"/>
      <c r="H38" s="2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4:89" ht="15">
      <c r="D39" s="22"/>
      <c r="E39" s="26"/>
      <c r="F39" s="26"/>
      <c r="G39" s="26"/>
      <c r="H39" s="2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4:89" ht="15">
      <c r="D40" s="22"/>
      <c r="E40" s="26"/>
      <c r="F40" s="26"/>
      <c r="G40" s="26"/>
      <c r="H40" s="2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4:89" ht="15">
      <c r="D41" s="22"/>
      <c r="E41" s="26"/>
      <c r="F41" s="26"/>
      <c r="G41" s="26"/>
      <c r="H41" s="2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4:89" ht="15">
      <c r="D42" s="22"/>
      <c r="E42" s="26"/>
      <c r="F42" s="26"/>
      <c r="G42" s="26"/>
      <c r="H42" s="2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4:89" ht="15">
      <c r="D43" s="22"/>
      <c r="E43" s="26"/>
      <c r="F43" s="26"/>
      <c r="G43" s="26"/>
      <c r="H43" s="2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4:89" ht="15">
      <c r="D44" s="22"/>
      <c r="E44" s="26"/>
      <c r="F44" s="26"/>
      <c r="G44" s="26"/>
      <c r="H44" s="2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1:89" ht="15">
      <c r="A45" s="1"/>
      <c r="B45" s="22"/>
      <c r="C45" s="22"/>
      <c r="D45" s="22"/>
      <c r="E45" s="26"/>
      <c r="F45" s="26"/>
      <c r="G45" s="26"/>
      <c r="H45" s="2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1:89" ht="15">
      <c r="A46" s="1"/>
      <c r="B46" s="22"/>
      <c r="C46" s="22"/>
      <c r="D46" s="22"/>
      <c r="E46" s="26"/>
      <c r="F46" s="26"/>
      <c r="G46" s="26"/>
      <c r="H46" s="2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1:89" ht="15">
      <c r="A47" s="1"/>
      <c r="B47" s="22"/>
      <c r="C47" s="22"/>
      <c r="D47" s="22"/>
      <c r="E47" s="26"/>
      <c r="F47" s="26"/>
      <c r="G47" s="26"/>
      <c r="H47" s="2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1:89" ht="15">
      <c r="A48" s="1"/>
      <c r="B48" s="22"/>
      <c r="C48" s="22"/>
      <c r="D48" s="22"/>
      <c r="E48" s="26"/>
      <c r="F48" s="26"/>
      <c r="G48" s="26"/>
      <c r="H48" s="2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15">
      <c r="A49" s="1"/>
      <c r="B49" s="22"/>
      <c r="C49" s="22"/>
      <c r="D49" s="22"/>
      <c r="E49" s="26"/>
      <c r="F49" s="26"/>
      <c r="G49" s="26"/>
      <c r="H49" s="2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15">
      <c r="A50" s="1"/>
      <c r="B50" s="22"/>
      <c r="C50" s="22"/>
      <c r="D50" s="22"/>
      <c r="E50" s="26"/>
      <c r="F50" s="26"/>
      <c r="G50" s="26"/>
      <c r="H50" s="2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5">
      <c r="A51" s="1"/>
      <c r="B51" s="22"/>
      <c r="C51" s="22"/>
      <c r="D51" s="22"/>
      <c r="E51" s="26"/>
      <c r="F51" s="26"/>
      <c r="G51" s="26"/>
      <c r="H51" s="2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5">
      <c r="A52" s="1"/>
      <c r="B52" s="22"/>
      <c r="C52" s="22"/>
      <c r="D52" s="22"/>
      <c r="E52" s="26"/>
      <c r="F52" s="26"/>
      <c r="G52" s="26"/>
      <c r="H52" s="2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5">
      <c r="A53" s="1"/>
      <c r="B53" s="22"/>
      <c r="C53" s="22"/>
      <c r="D53" s="22"/>
      <c r="E53" s="26"/>
      <c r="F53" s="26"/>
      <c r="G53" s="26"/>
      <c r="H53" s="2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5">
      <c r="A54" s="1"/>
      <c r="B54" s="22"/>
      <c r="C54" s="22"/>
      <c r="D54" s="22"/>
      <c r="E54" s="26"/>
      <c r="F54" s="26"/>
      <c r="G54" s="26"/>
      <c r="H54" s="26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15">
      <c r="A55" s="1"/>
      <c r="B55" s="22"/>
      <c r="C55" s="22"/>
      <c r="D55" s="22"/>
      <c r="E55" s="26"/>
      <c r="F55" s="26"/>
      <c r="G55" s="26"/>
      <c r="H55" s="2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15">
      <c r="A56" s="1"/>
      <c r="B56" s="22"/>
      <c r="C56" s="22"/>
      <c r="D56" s="22"/>
      <c r="E56" s="26"/>
      <c r="F56" s="26"/>
      <c r="G56" s="26"/>
      <c r="H56" s="26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5">
      <c r="A57" s="1"/>
      <c r="B57" s="22"/>
      <c r="C57" s="22"/>
      <c r="D57" s="22"/>
      <c r="E57" s="26"/>
      <c r="F57" s="26"/>
      <c r="G57" s="26"/>
      <c r="H57" s="26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5">
      <c r="A58" s="1"/>
      <c r="B58" s="22"/>
      <c r="C58" s="22"/>
      <c r="D58" s="22"/>
      <c r="E58" s="26"/>
      <c r="F58" s="26"/>
      <c r="G58" s="26"/>
      <c r="H58" s="26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5">
      <c r="A59" s="1"/>
      <c r="B59" s="22"/>
      <c r="C59" s="22"/>
      <c r="D59" s="22"/>
      <c r="E59" s="26"/>
      <c r="F59" s="26"/>
      <c r="G59" s="26"/>
      <c r="H59" s="2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5">
      <c r="A60" s="1"/>
      <c r="B60" s="22"/>
      <c r="C60" s="22"/>
      <c r="D60" s="22"/>
      <c r="E60" s="26"/>
      <c r="F60" s="26"/>
      <c r="G60" s="26"/>
      <c r="H60" s="2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5">
      <c r="A61" s="1"/>
      <c r="B61" s="22"/>
      <c r="C61" s="22"/>
      <c r="D61" s="22"/>
      <c r="E61" s="26"/>
      <c r="F61" s="26"/>
      <c r="G61" s="26"/>
      <c r="H61" s="2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5">
      <c r="A62" s="1"/>
      <c r="B62" s="22"/>
      <c r="C62" s="22"/>
      <c r="D62" s="22"/>
      <c r="E62" s="26"/>
      <c r="F62" s="26"/>
      <c r="G62" s="26"/>
      <c r="H62" s="2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5">
      <c r="A63" s="1"/>
      <c r="B63" s="22"/>
      <c r="C63" s="22"/>
      <c r="D63" s="22"/>
      <c r="E63" s="26"/>
      <c r="F63" s="26"/>
      <c r="G63" s="26"/>
      <c r="H63" s="2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5">
      <c r="A64" s="1"/>
      <c r="B64" s="22"/>
      <c r="C64" s="22"/>
      <c r="D64" s="22"/>
      <c r="E64" s="26"/>
      <c r="F64" s="26"/>
      <c r="G64" s="26"/>
      <c r="H64" s="26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5">
      <c r="A65" s="1"/>
      <c r="B65" s="22"/>
      <c r="C65" s="22"/>
      <c r="D65" s="22"/>
      <c r="E65" s="26"/>
      <c r="F65" s="26"/>
      <c r="G65" s="26"/>
      <c r="H65" s="26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5">
      <c r="A66" s="1"/>
      <c r="B66" s="22"/>
      <c r="C66" s="22"/>
      <c r="D66" s="22"/>
      <c r="E66" s="26"/>
      <c r="F66" s="26"/>
      <c r="G66" s="26"/>
      <c r="H66" s="2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5">
      <c r="A67" s="1"/>
      <c r="B67" s="22"/>
      <c r="C67" s="22"/>
      <c r="D67" s="22"/>
      <c r="E67" s="26"/>
      <c r="F67" s="26"/>
      <c r="G67" s="26"/>
      <c r="H67" s="26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5">
      <c r="A68" s="1"/>
      <c r="B68" s="22"/>
      <c r="C68" s="22"/>
      <c r="D68" s="22"/>
      <c r="E68" s="26"/>
      <c r="F68" s="26"/>
      <c r="G68" s="26"/>
      <c r="H68" s="2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5">
      <c r="A69" s="1"/>
      <c r="B69" s="22"/>
      <c r="C69" s="22"/>
      <c r="D69" s="22"/>
      <c r="E69" s="26"/>
      <c r="F69" s="26"/>
      <c r="G69" s="26"/>
      <c r="H69" s="2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5">
      <c r="A70" s="1"/>
      <c r="B70" s="22"/>
      <c r="C70" s="22"/>
      <c r="D70" s="22"/>
      <c r="E70" s="26"/>
      <c r="F70" s="26"/>
      <c r="G70" s="26"/>
      <c r="H70" s="2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5">
      <c r="A71" s="1"/>
      <c r="B71" s="22"/>
      <c r="C71" s="22"/>
      <c r="D71" s="22"/>
      <c r="E71" s="26"/>
      <c r="F71" s="26"/>
      <c r="G71" s="26"/>
      <c r="H71" s="2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5">
      <c r="A72" s="1"/>
      <c r="B72" s="22"/>
      <c r="C72" s="22"/>
      <c r="D72" s="22"/>
      <c r="E72" s="26"/>
      <c r="F72" s="26"/>
      <c r="G72" s="26"/>
      <c r="H72" s="26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5">
      <c r="A73" s="1"/>
      <c r="B73" s="22"/>
      <c r="C73" s="22"/>
      <c r="D73" s="22"/>
      <c r="E73" s="26"/>
      <c r="F73" s="26"/>
      <c r="G73" s="26"/>
      <c r="H73" s="26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5">
      <c r="A74" s="1"/>
      <c r="B74" s="22"/>
      <c r="C74" s="22"/>
      <c r="D74" s="22"/>
      <c r="E74" s="26"/>
      <c r="F74" s="26"/>
      <c r="G74" s="26"/>
      <c r="H74" s="26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5">
      <c r="A75" s="1"/>
      <c r="B75" s="22"/>
      <c r="C75" s="22"/>
      <c r="D75" s="22"/>
      <c r="E75" s="26"/>
      <c r="F75" s="26"/>
      <c r="G75" s="26"/>
      <c r="H75" s="26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5">
      <c r="A76" s="1"/>
      <c r="B76" s="22"/>
      <c r="C76" s="22"/>
      <c r="D76" s="22"/>
      <c r="E76" s="26"/>
      <c r="F76" s="26"/>
      <c r="G76" s="26"/>
      <c r="H76" s="26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5">
      <c r="A77" s="1"/>
      <c r="B77" s="22"/>
      <c r="C77" s="22"/>
      <c r="D77" s="22"/>
      <c r="E77" s="26"/>
      <c r="F77" s="26"/>
      <c r="G77" s="26"/>
      <c r="H77" s="26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5">
      <c r="A78" s="1"/>
      <c r="B78" s="22"/>
      <c r="C78" s="22"/>
      <c r="D78" s="22"/>
      <c r="E78" s="26"/>
      <c r="F78" s="26"/>
      <c r="G78" s="26"/>
      <c r="H78" s="26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5">
      <c r="A79" s="1"/>
      <c r="B79" s="22"/>
      <c r="C79" s="22"/>
      <c r="D79" s="22"/>
      <c r="E79" s="26"/>
      <c r="F79" s="26"/>
      <c r="G79" s="26"/>
      <c r="H79" s="26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5">
      <c r="A80" s="1"/>
      <c r="B80" s="22"/>
      <c r="C80" s="22"/>
      <c r="D80" s="22"/>
      <c r="E80" s="26"/>
      <c r="F80" s="26"/>
      <c r="G80" s="26"/>
      <c r="H80" s="26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5">
      <c r="A81" s="1"/>
      <c r="B81" s="22"/>
      <c r="C81" s="22"/>
      <c r="D81" s="22"/>
      <c r="E81" s="26"/>
      <c r="F81" s="26"/>
      <c r="G81" s="26"/>
      <c r="H81" s="26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5">
      <c r="A82" s="1"/>
      <c r="B82" s="22"/>
      <c r="C82" s="22"/>
      <c r="D82" s="22"/>
      <c r="E82" s="26"/>
      <c r="F82" s="26"/>
      <c r="G82" s="26"/>
      <c r="H82" s="26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5">
      <c r="A83" s="1"/>
      <c r="B83" s="22"/>
      <c r="C83" s="22"/>
      <c r="D83" s="22"/>
      <c r="E83" s="26"/>
      <c r="F83" s="26"/>
      <c r="G83" s="26"/>
      <c r="H83" s="26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5">
      <c r="A84" s="1"/>
      <c r="B84" s="22"/>
      <c r="C84" s="22"/>
      <c r="D84" s="22"/>
      <c r="E84" s="26"/>
      <c r="F84" s="26"/>
      <c r="G84" s="26"/>
      <c r="H84" s="26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5">
      <c r="A85" s="1"/>
      <c r="B85" s="22"/>
      <c r="C85" s="22"/>
      <c r="D85" s="22"/>
      <c r="E85" s="26"/>
      <c r="F85" s="26"/>
      <c r="G85" s="26"/>
      <c r="H85" s="26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5">
      <c r="A86" s="1"/>
      <c r="B86" s="22"/>
      <c r="C86" s="22"/>
      <c r="D86" s="22"/>
      <c r="E86" s="26"/>
      <c r="F86" s="26"/>
      <c r="G86" s="26"/>
      <c r="H86" s="26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5">
      <c r="A87" s="1"/>
      <c r="B87" s="22"/>
      <c r="C87" s="22"/>
      <c r="D87" s="22"/>
      <c r="E87" s="26"/>
      <c r="F87" s="26"/>
      <c r="G87" s="26"/>
      <c r="H87" s="26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5">
      <c r="A88" s="1"/>
      <c r="B88" s="22"/>
      <c r="C88" s="22"/>
      <c r="D88" s="22"/>
      <c r="E88" s="26"/>
      <c r="F88" s="26"/>
      <c r="G88" s="26"/>
      <c r="H88" s="26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5">
      <c r="A89" s="1"/>
      <c r="B89" s="22"/>
      <c r="C89" s="22"/>
      <c r="D89" s="22"/>
      <c r="E89" s="26"/>
      <c r="F89" s="26"/>
      <c r="G89" s="26"/>
      <c r="H89" s="26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15">
      <c r="A90" s="1"/>
      <c r="B90" s="22"/>
      <c r="C90" s="22"/>
      <c r="D90" s="22"/>
      <c r="E90" s="26"/>
      <c r="F90" s="26"/>
      <c r="G90" s="26"/>
      <c r="H90" s="2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15">
      <c r="A91" s="1"/>
      <c r="B91" s="22"/>
      <c r="C91" s="22"/>
      <c r="D91" s="22"/>
      <c r="E91" s="26"/>
      <c r="F91" s="26"/>
      <c r="G91" s="26"/>
      <c r="H91" s="26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15">
      <c r="A92" s="1"/>
      <c r="B92" s="22"/>
      <c r="C92" s="22"/>
      <c r="D92" s="22"/>
      <c r="E92" s="26"/>
      <c r="F92" s="26"/>
      <c r="G92" s="26"/>
      <c r="H92" s="26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15">
      <c r="A93" s="1"/>
      <c r="B93" s="22"/>
      <c r="C93" s="22"/>
      <c r="D93" s="22"/>
      <c r="E93" s="26"/>
      <c r="F93" s="26"/>
      <c r="G93" s="26"/>
      <c r="H93" s="26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5">
      <c r="A94" s="1"/>
      <c r="B94" s="22"/>
      <c r="C94" s="22"/>
      <c r="D94" s="22"/>
      <c r="E94" s="26"/>
      <c r="F94" s="26"/>
      <c r="G94" s="26"/>
      <c r="H94" s="26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5">
      <c r="A95" s="1"/>
      <c r="B95" s="22"/>
      <c r="C95" s="22"/>
      <c r="D95" s="22"/>
      <c r="E95" s="26"/>
      <c r="F95" s="26"/>
      <c r="G95" s="26"/>
      <c r="H95" s="2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5">
      <c r="A96" s="1"/>
      <c r="B96" s="22"/>
      <c r="C96" s="22"/>
      <c r="D96" s="22"/>
      <c r="E96" s="26"/>
      <c r="F96" s="26"/>
      <c r="G96" s="26"/>
      <c r="H96" s="26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5">
      <c r="A97" s="1"/>
      <c r="B97" s="22"/>
      <c r="C97" s="22"/>
      <c r="D97" s="22"/>
      <c r="E97" s="26"/>
      <c r="F97" s="26"/>
      <c r="G97" s="26"/>
      <c r="H97" s="26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5">
      <c r="A98" s="1"/>
      <c r="B98" s="22"/>
      <c r="C98" s="22"/>
      <c r="D98" s="22"/>
      <c r="E98" s="26"/>
      <c r="F98" s="26"/>
      <c r="G98" s="26"/>
      <c r="H98" s="2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5">
      <c r="A99" s="1"/>
      <c r="B99" s="22"/>
      <c r="C99" s="22"/>
      <c r="D99" s="22"/>
      <c r="E99" s="26"/>
      <c r="F99" s="26"/>
      <c r="G99" s="26"/>
      <c r="H99" s="26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5">
      <c r="A100" s="1"/>
      <c r="B100" s="1"/>
      <c r="C100" s="22"/>
      <c r="D100" s="1"/>
      <c r="E100" s="26"/>
      <c r="F100" s="26"/>
      <c r="G100" s="26"/>
      <c r="H100" s="26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5">
      <c r="A101" s="1"/>
      <c r="B101" s="1"/>
      <c r="C101" s="22"/>
      <c r="D101" s="1"/>
      <c r="E101" s="26"/>
      <c r="F101" s="26"/>
      <c r="G101" s="26"/>
      <c r="H101" s="26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5">
      <c r="A102" s="1"/>
      <c r="B102" s="1"/>
      <c r="C102" s="22"/>
      <c r="D102" s="1"/>
      <c r="E102" s="26"/>
      <c r="F102" s="26"/>
      <c r="G102" s="26"/>
      <c r="H102" s="26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5">
      <c r="A103" s="1"/>
      <c r="B103" s="1"/>
      <c r="C103" s="22"/>
      <c r="D103" s="1"/>
      <c r="E103" s="26"/>
      <c r="F103" s="26"/>
      <c r="G103" s="26"/>
      <c r="H103" s="26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5">
      <c r="A104" s="1"/>
      <c r="B104" s="1"/>
      <c r="C104" s="22"/>
      <c r="D104" s="1"/>
      <c r="E104" s="26"/>
      <c r="F104" s="26"/>
      <c r="G104" s="26"/>
      <c r="H104" s="26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5">
      <c r="A105" s="1"/>
      <c r="B105" s="1"/>
      <c r="C105" s="22"/>
      <c r="D105" s="1"/>
      <c r="E105" s="26"/>
      <c r="F105" s="26"/>
      <c r="G105" s="26"/>
      <c r="H105" s="26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5">
      <c r="A106" s="1"/>
      <c r="B106" s="1"/>
      <c r="C106" s="22"/>
      <c r="D106" s="1"/>
      <c r="E106" s="26"/>
      <c r="F106" s="26"/>
      <c r="G106" s="26"/>
      <c r="H106" s="26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5">
      <c r="A107" s="1"/>
      <c r="B107" s="1"/>
      <c r="C107" s="22"/>
      <c r="D107" s="1"/>
      <c r="E107" s="26"/>
      <c r="F107" s="26"/>
      <c r="G107" s="26"/>
      <c r="H107" s="26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5">
      <c r="A108" s="1"/>
      <c r="B108" s="1"/>
      <c r="C108" s="22"/>
      <c r="D108" s="1"/>
      <c r="E108" s="26"/>
      <c r="F108" s="26"/>
      <c r="G108" s="26"/>
      <c r="H108" s="2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5">
      <c r="A109" s="1"/>
      <c r="B109" s="1"/>
      <c r="C109" s="22"/>
      <c r="D109" s="1"/>
      <c r="E109" s="26"/>
      <c r="F109" s="26"/>
      <c r="G109" s="26"/>
      <c r="H109" s="26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5">
      <c r="A110" s="1"/>
      <c r="B110" s="1"/>
      <c r="C110" s="22"/>
      <c r="D110" s="1"/>
      <c r="E110" s="26"/>
      <c r="F110" s="26"/>
      <c r="G110" s="26"/>
      <c r="H110" s="26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5">
      <c r="A111" s="1"/>
      <c r="B111" s="1"/>
      <c r="C111" s="22"/>
      <c r="D111" s="1"/>
      <c r="E111" s="26"/>
      <c r="F111" s="26"/>
      <c r="G111" s="26"/>
      <c r="H111" s="26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5">
      <c r="A112" s="1"/>
      <c r="B112" s="1"/>
      <c r="C112" s="22"/>
      <c r="D112" s="1"/>
      <c r="E112" s="26"/>
      <c r="F112" s="26"/>
      <c r="G112" s="26"/>
      <c r="H112" s="26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5">
      <c r="A113" s="1"/>
      <c r="B113" s="1"/>
      <c r="C113" s="22"/>
      <c r="D113" s="1"/>
      <c r="E113" s="26"/>
      <c r="F113" s="26"/>
      <c r="G113" s="26"/>
      <c r="H113" s="26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5">
      <c r="A114" s="1"/>
      <c r="B114" s="1"/>
      <c r="C114" s="22"/>
      <c r="D114" s="1"/>
      <c r="E114" s="26"/>
      <c r="F114" s="26"/>
      <c r="G114" s="26"/>
      <c r="H114" s="26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5">
      <c r="A115" s="1"/>
      <c r="B115" s="1"/>
      <c r="C115" s="22"/>
      <c r="D115" s="1"/>
      <c r="E115" s="26"/>
      <c r="F115" s="26"/>
      <c r="G115" s="26"/>
      <c r="H115" s="26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5">
      <c r="A116" s="1"/>
      <c r="B116" s="1"/>
      <c r="C116" s="22"/>
      <c r="D116" s="1"/>
      <c r="E116" s="26"/>
      <c r="F116" s="26"/>
      <c r="G116" s="26"/>
      <c r="H116" s="26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5">
      <c r="A117" s="1"/>
      <c r="B117" s="1"/>
      <c r="C117" s="22"/>
      <c r="D117" s="1"/>
      <c r="E117" s="26"/>
      <c r="F117" s="26"/>
      <c r="G117" s="26"/>
      <c r="H117" s="26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5">
      <c r="A118" s="1"/>
      <c r="B118" s="1"/>
      <c r="C118" s="22"/>
      <c r="D118" s="1"/>
      <c r="E118" s="26"/>
      <c r="F118" s="26"/>
      <c r="G118" s="26"/>
      <c r="H118" s="26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5">
      <c r="A119" s="1"/>
      <c r="B119" s="1"/>
      <c r="C119" s="22"/>
      <c r="D119" s="1"/>
      <c r="E119" s="26"/>
      <c r="F119" s="26"/>
      <c r="G119" s="26"/>
      <c r="H119" s="26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5">
      <c r="A120" s="1"/>
      <c r="B120" s="1"/>
      <c r="C120" s="22"/>
      <c r="D120" s="1"/>
      <c r="E120" s="26"/>
      <c r="F120" s="26"/>
      <c r="G120" s="26"/>
      <c r="H120" s="26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5">
      <c r="A121" s="1"/>
      <c r="B121" s="1"/>
      <c r="C121" s="22"/>
      <c r="D121" s="1"/>
      <c r="E121" s="26"/>
      <c r="F121" s="26"/>
      <c r="G121" s="26"/>
      <c r="H121" s="26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5">
      <c r="A122" s="1"/>
      <c r="B122" s="1"/>
      <c r="C122" s="22"/>
      <c r="D122" s="1"/>
      <c r="E122" s="26"/>
      <c r="F122" s="26"/>
      <c r="G122" s="26"/>
      <c r="H122" s="26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5">
      <c r="A123" s="1"/>
      <c r="B123" s="1"/>
      <c r="C123" s="22"/>
      <c r="D123" s="1"/>
      <c r="E123" s="26"/>
      <c r="F123" s="26"/>
      <c r="G123" s="26"/>
      <c r="H123" s="26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5">
      <c r="A124" s="1"/>
      <c r="B124" s="1"/>
      <c r="C124" s="22"/>
      <c r="D124" s="1"/>
      <c r="E124" s="26"/>
      <c r="F124" s="26"/>
      <c r="G124" s="26"/>
      <c r="H124" s="26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5">
      <c r="A125" s="1"/>
      <c r="B125" s="1"/>
      <c r="C125" s="22"/>
      <c r="D125" s="1"/>
      <c r="E125" s="26"/>
      <c r="F125" s="26"/>
      <c r="G125" s="26"/>
      <c r="H125" s="26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5">
      <c r="A126" s="1"/>
      <c r="B126" s="1"/>
      <c r="C126" s="22"/>
      <c r="D126" s="1"/>
      <c r="E126" s="26"/>
      <c r="F126" s="26"/>
      <c r="G126" s="26"/>
      <c r="H126" s="26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5">
      <c r="A127" s="1"/>
      <c r="B127" s="1"/>
      <c r="C127" s="22"/>
      <c r="D127" s="1"/>
      <c r="E127" s="26"/>
      <c r="F127" s="26"/>
      <c r="G127" s="26"/>
      <c r="H127" s="26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5">
      <c r="A128" s="1"/>
      <c r="B128" s="1"/>
      <c r="C128" s="22"/>
      <c r="D128" s="1"/>
      <c r="E128" s="26"/>
      <c r="F128" s="26"/>
      <c r="G128" s="26"/>
      <c r="H128" s="26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1:89" ht="15">
      <c r="A129" s="1"/>
      <c r="B129" s="1"/>
      <c r="C129" s="22"/>
      <c r="D129" s="1"/>
      <c r="E129" s="26"/>
      <c r="F129" s="26"/>
      <c r="G129" s="26"/>
      <c r="H129" s="26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5">
      <c r="A130" s="1"/>
      <c r="B130" s="1"/>
      <c r="C130" s="22"/>
      <c r="D130" s="1"/>
      <c r="E130" s="26"/>
      <c r="F130" s="26"/>
      <c r="G130" s="26"/>
      <c r="H130" s="26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5">
      <c r="A131" s="1"/>
      <c r="B131" s="1"/>
      <c r="C131" s="22"/>
      <c r="D131" s="1"/>
      <c r="E131" s="26"/>
      <c r="F131" s="26"/>
      <c r="G131" s="26"/>
      <c r="H131" s="26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15">
      <c r="A132" s="1"/>
      <c r="B132" s="1"/>
      <c r="C132" s="22"/>
      <c r="D132" s="1"/>
      <c r="E132" s="26"/>
      <c r="F132" s="26"/>
      <c r="G132" s="26"/>
      <c r="H132" s="26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spans="1:89" ht="15">
      <c r="A133" s="1"/>
      <c r="B133" s="1"/>
      <c r="C133" s="22"/>
      <c r="D133" s="1"/>
      <c r="E133" s="26"/>
      <c r="F133" s="26"/>
      <c r="G133" s="26"/>
      <c r="H133" s="26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spans="5:8" ht="12.75">
      <c r="E134" s="27"/>
      <c r="F134" s="27"/>
      <c r="G134" s="27"/>
      <c r="H134" s="27"/>
    </row>
    <row r="135" spans="5:8" ht="12.75">
      <c r="E135" s="27"/>
      <c r="F135" s="27"/>
      <c r="G135" s="27"/>
      <c r="H135" s="27"/>
    </row>
    <row r="136" spans="5:8" ht="12.75">
      <c r="E136" s="27"/>
      <c r="F136" s="27"/>
      <c r="G136" s="27"/>
      <c r="H136" s="27"/>
    </row>
    <row r="137" spans="5:8" ht="12.75">
      <c r="E137" s="27"/>
      <c r="F137" s="27"/>
      <c r="G137" s="27"/>
      <c r="H137" s="27"/>
    </row>
    <row r="138" spans="5:8" ht="12.75">
      <c r="E138" s="27"/>
      <c r="F138" s="27"/>
      <c r="G138" s="27"/>
      <c r="H138" s="27"/>
    </row>
    <row r="139" spans="5:8" ht="12.75">
      <c r="E139" s="27"/>
      <c r="F139" s="27"/>
      <c r="G139" s="27"/>
      <c r="H139" s="27"/>
    </row>
    <row r="140" spans="5:8" ht="12.75">
      <c r="E140" s="27"/>
      <c r="F140" s="27"/>
      <c r="G140" s="27"/>
      <c r="H140" s="27"/>
    </row>
    <row r="141" spans="5:8" ht="12.75">
      <c r="E141" s="27"/>
      <c r="F141" s="27"/>
      <c r="G141" s="27"/>
      <c r="H141" s="27"/>
    </row>
    <row r="142" spans="5:8" ht="12.75">
      <c r="E142" s="27"/>
      <c r="F142" s="27"/>
      <c r="G142" s="27"/>
      <c r="H142" s="27"/>
    </row>
    <row r="143" spans="5:8" ht="12.75">
      <c r="E143" s="27"/>
      <c r="F143" s="27"/>
      <c r="G143" s="27"/>
      <c r="H143" s="27"/>
    </row>
    <row r="144" spans="5:8" ht="12.75">
      <c r="E144" s="27"/>
      <c r="F144" s="27"/>
      <c r="G144" s="27"/>
      <c r="H144" s="27"/>
    </row>
    <row r="145" spans="5:8" ht="12.75">
      <c r="E145" s="27"/>
      <c r="F145" s="27"/>
      <c r="G145" s="27"/>
      <c r="H145" s="27"/>
    </row>
    <row r="146" spans="5:8" ht="12.75">
      <c r="E146" s="27"/>
      <c r="F146" s="27"/>
      <c r="G146" s="27"/>
      <c r="H146" s="27"/>
    </row>
    <row r="147" spans="5:8" ht="12.75">
      <c r="E147" s="27"/>
      <c r="F147" s="27"/>
      <c r="G147" s="27"/>
      <c r="H147" s="27"/>
    </row>
    <row r="148" spans="5:8" ht="12.75">
      <c r="E148" s="27"/>
      <c r="F148" s="27"/>
      <c r="G148" s="27"/>
      <c r="H148" s="27"/>
    </row>
    <row r="149" spans="5:8" ht="12.75">
      <c r="E149" s="27"/>
      <c r="F149" s="27"/>
      <c r="G149" s="27"/>
      <c r="H149" s="27"/>
    </row>
    <row r="150" spans="5:8" ht="12.75">
      <c r="E150" s="27"/>
      <c r="F150" s="27"/>
      <c r="G150" s="27"/>
      <c r="H150" s="27"/>
    </row>
    <row r="151" spans="5:8" ht="12.75">
      <c r="E151" s="27"/>
      <c r="F151" s="27"/>
      <c r="G151" s="27"/>
      <c r="H151" s="27"/>
    </row>
    <row r="152" spans="5:8" ht="12.75">
      <c r="E152" s="27"/>
      <c r="F152" s="27"/>
      <c r="G152" s="27"/>
      <c r="H152" s="27"/>
    </row>
    <row r="153" spans="5:8" ht="12.75">
      <c r="E153" s="27"/>
      <c r="F153" s="27"/>
      <c r="G153" s="27"/>
      <c r="H153" s="27"/>
    </row>
    <row r="154" spans="5:8" ht="12.75">
      <c r="E154" s="27"/>
      <c r="F154" s="27"/>
      <c r="G154" s="27"/>
      <c r="H154" s="27"/>
    </row>
    <row r="155" spans="5:8" ht="12.75">
      <c r="E155" s="27"/>
      <c r="F155" s="27"/>
      <c r="G155" s="27"/>
      <c r="H155" s="27"/>
    </row>
    <row r="156" spans="5:8" ht="12.75">
      <c r="E156" s="27"/>
      <c r="F156" s="27"/>
      <c r="G156" s="27"/>
      <c r="H156" s="27"/>
    </row>
    <row r="157" spans="5:8" ht="12.75">
      <c r="E157" s="27"/>
      <c r="F157" s="27"/>
      <c r="G157" s="27"/>
      <c r="H157" s="27"/>
    </row>
    <row r="158" spans="5:8" ht="12.75">
      <c r="E158" s="27"/>
      <c r="F158" s="27"/>
      <c r="G158" s="27"/>
      <c r="H158" s="27"/>
    </row>
    <row r="159" spans="5:8" ht="12.75">
      <c r="E159" s="27"/>
      <c r="F159" s="27"/>
      <c r="G159" s="27"/>
      <c r="H159" s="27"/>
    </row>
    <row r="160" spans="5:8" ht="12.75">
      <c r="E160" s="27"/>
      <c r="F160" s="27"/>
      <c r="G160" s="27"/>
      <c r="H160" s="27"/>
    </row>
    <row r="161" spans="5:8" ht="12.75">
      <c r="E161" s="27"/>
      <c r="F161" s="27"/>
      <c r="G161" s="27"/>
      <c r="H161" s="27"/>
    </row>
    <row r="162" spans="5:8" ht="12.75">
      <c r="E162" s="27"/>
      <c r="F162" s="27"/>
      <c r="G162" s="27"/>
      <c r="H162" s="27"/>
    </row>
    <row r="163" spans="5:8" ht="12.75">
      <c r="E163" s="27"/>
      <c r="F163" s="27"/>
      <c r="G163" s="27"/>
      <c r="H163" s="27"/>
    </row>
    <row r="164" spans="5:8" ht="12.75">
      <c r="E164" s="27"/>
      <c r="F164" s="27"/>
      <c r="G164" s="27"/>
      <c r="H164" s="27"/>
    </row>
    <row r="165" spans="5:8" ht="12.75">
      <c r="E165" s="27"/>
      <c r="F165" s="27"/>
      <c r="G165" s="27"/>
      <c r="H165" s="27"/>
    </row>
    <row r="166" spans="5:8" ht="12.75">
      <c r="E166" s="27"/>
      <c r="F166" s="27"/>
      <c r="G166" s="27"/>
      <c r="H166" s="27"/>
    </row>
    <row r="167" spans="5:8" ht="12.75">
      <c r="E167" s="27"/>
      <c r="F167" s="27"/>
      <c r="G167" s="27"/>
      <c r="H167" s="27"/>
    </row>
    <row r="168" spans="5:8" ht="12.75">
      <c r="E168" s="27"/>
      <c r="F168" s="27"/>
      <c r="G168" s="27"/>
      <c r="H168" s="27"/>
    </row>
    <row r="169" spans="5:8" ht="12.75">
      <c r="E169" s="27"/>
      <c r="F169" s="27"/>
      <c r="G169" s="27"/>
      <c r="H169" s="27"/>
    </row>
    <row r="170" spans="5:8" ht="12.75">
      <c r="E170" s="27"/>
      <c r="F170" s="27"/>
      <c r="G170" s="27"/>
      <c r="H170" s="27"/>
    </row>
  </sheetData>
  <sheetProtection/>
  <mergeCells count="57">
    <mergeCell ref="E22:F22"/>
    <mergeCell ref="C4:D4"/>
    <mergeCell ref="C5:D5"/>
    <mergeCell ref="C8:D8"/>
    <mergeCell ref="C9:D9"/>
    <mergeCell ref="C10:D10"/>
    <mergeCell ref="C22:D22"/>
    <mergeCell ref="C13:D13"/>
    <mergeCell ref="C14:D14"/>
    <mergeCell ref="C15:D15"/>
    <mergeCell ref="K27:L27"/>
    <mergeCell ref="B32:C32"/>
    <mergeCell ref="K23:L23"/>
    <mergeCell ref="K25:L25"/>
    <mergeCell ref="C23:D23"/>
    <mergeCell ref="E23:F23"/>
    <mergeCell ref="C24:D24"/>
    <mergeCell ref="E24:F24"/>
    <mergeCell ref="C25:D25"/>
    <mergeCell ref="E25:F25"/>
    <mergeCell ref="C21:D21"/>
    <mergeCell ref="C17:D17"/>
    <mergeCell ref="C18:D18"/>
    <mergeCell ref="C19:D19"/>
    <mergeCell ref="E4:F4"/>
    <mergeCell ref="E5:F5"/>
    <mergeCell ref="C11:D11"/>
    <mergeCell ref="C6:D6"/>
    <mergeCell ref="E6:F6"/>
    <mergeCell ref="C7:D7"/>
    <mergeCell ref="E7:F7"/>
    <mergeCell ref="B1:I1"/>
    <mergeCell ref="C20:D20"/>
    <mergeCell ref="E20:F20"/>
    <mergeCell ref="E16:F16"/>
    <mergeCell ref="E17:F17"/>
    <mergeCell ref="E18:F18"/>
    <mergeCell ref="E8:F8"/>
    <mergeCell ref="E9:F9"/>
    <mergeCell ref="E10:F10"/>
    <mergeCell ref="E11:F11"/>
    <mergeCell ref="C29:D29"/>
    <mergeCell ref="E29:F29"/>
    <mergeCell ref="C27:D27"/>
    <mergeCell ref="E27:F27"/>
    <mergeCell ref="C28:D28"/>
    <mergeCell ref="E28:F28"/>
    <mergeCell ref="C26:D26"/>
    <mergeCell ref="E26:F26"/>
    <mergeCell ref="E21:F21"/>
    <mergeCell ref="E12:F12"/>
    <mergeCell ref="E13:F13"/>
    <mergeCell ref="E14:F14"/>
    <mergeCell ref="E15:F15"/>
    <mergeCell ref="E19:F19"/>
    <mergeCell ref="C12:D12"/>
    <mergeCell ref="C16:D16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K170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20.28125" style="0" customWidth="1"/>
    <col min="2" max="2" width="9.7109375" style="0" customWidth="1"/>
    <col min="3" max="3" width="7.57421875" style="15" customWidth="1"/>
    <col min="4" max="4" width="2.140625" style="0" customWidth="1"/>
    <col min="5" max="5" width="8.00390625" style="0" customWidth="1"/>
    <col min="6" max="6" width="5.28125" style="0" customWidth="1"/>
    <col min="7" max="7" width="11.140625" style="0" customWidth="1"/>
    <col min="8" max="8" width="12.28125" style="0" customWidth="1"/>
    <col min="9" max="9" width="22.421875" style="0" customWidth="1"/>
    <col min="10" max="10" width="6.8515625" style="0" customWidth="1"/>
    <col min="11" max="11" width="8.421875" style="0" customWidth="1"/>
    <col min="12" max="12" width="7.140625" style="0" customWidth="1"/>
    <col min="13" max="13" width="7.7109375" style="0" customWidth="1"/>
    <col min="15" max="15" width="9.28125" style="0" customWidth="1"/>
  </cols>
  <sheetData>
    <row r="1" spans="1:17" ht="17.25">
      <c r="A1" s="1" t="s">
        <v>7</v>
      </c>
      <c r="B1" s="95" t="s">
        <v>58</v>
      </c>
      <c r="C1" s="86"/>
      <c r="D1" s="86"/>
      <c r="E1" s="86"/>
      <c r="F1" s="86"/>
      <c r="G1" s="86"/>
      <c r="H1" s="86"/>
      <c r="I1" s="86"/>
      <c r="J1" s="15"/>
      <c r="K1" s="15"/>
      <c r="L1" s="15"/>
      <c r="M1" s="15"/>
      <c r="N1" s="15"/>
      <c r="O1" s="15"/>
      <c r="P1" s="15"/>
      <c r="Q1" s="15"/>
    </row>
    <row r="2" spans="1:89" ht="31.5" customHeight="1">
      <c r="A2" s="1"/>
      <c r="C2" s="22"/>
      <c r="D2" s="1"/>
      <c r="E2" s="1"/>
      <c r="F2" s="1"/>
      <c r="G2" s="1"/>
      <c r="H2" s="1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 ht="15">
      <c r="A3" s="1"/>
      <c r="B3" s="22"/>
      <c r="C3" s="2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 ht="15">
      <c r="A4" s="2" t="s">
        <v>0</v>
      </c>
      <c r="B4" s="2" t="s">
        <v>15</v>
      </c>
      <c r="C4" s="67" t="s">
        <v>34</v>
      </c>
      <c r="D4" s="68"/>
      <c r="E4" s="67" t="s">
        <v>2</v>
      </c>
      <c r="F4" s="68"/>
      <c r="G4" s="2" t="s">
        <v>4</v>
      </c>
      <c r="H4" s="3" t="s">
        <v>5</v>
      </c>
      <c r="I4" s="2" t="s">
        <v>18</v>
      </c>
      <c r="J4" s="17"/>
      <c r="K4" s="17"/>
      <c r="L4" s="17"/>
      <c r="M4" s="17"/>
      <c r="N4" s="18"/>
      <c r="O4" s="17"/>
      <c r="P4" s="19"/>
      <c r="Q4" s="1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 ht="15">
      <c r="A5" s="5"/>
      <c r="B5" s="6" t="s">
        <v>16</v>
      </c>
      <c r="C5" s="69" t="s">
        <v>35</v>
      </c>
      <c r="D5" s="70"/>
      <c r="E5" s="69" t="s">
        <v>3</v>
      </c>
      <c r="F5" s="74"/>
      <c r="G5" s="6" t="s">
        <v>12</v>
      </c>
      <c r="H5" s="8" t="s">
        <v>6</v>
      </c>
      <c r="I5" s="36" t="s">
        <v>19</v>
      </c>
      <c r="J5" s="20"/>
      <c r="K5" s="17"/>
      <c r="L5" s="17"/>
      <c r="M5" s="17"/>
      <c r="N5" s="18"/>
      <c r="O5" s="17"/>
      <c r="P5" s="13"/>
      <c r="Q5" s="1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15">
      <c r="A6" s="9" t="s">
        <v>30</v>
      </c>
      <c r="B6" s="11"/>
      <c r="C6" s="75"/>
      <c r="D6" s="76"/>
      <c r="E6" s="77"/>
      <c r="F6" s="78"/>
      <c r="G6" s="29"/>
      <c r="H6" s="29"/>
      <c r="I6" s="14"/>
      <c r="J6" s="19"/>
      <c r="K6" s="13"/>
      <c r="L6" s="19"/>
      <c r="M6" s="13"/>
      <c r="N6" s="13"/>
      <c r="O6" s="13"/>
      <c r="P6" s="13"/>
      <c r="Q6" s="19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ht="15">
      <c r="A7" s="7" t="s">
        <v>21</v>
      </c>
      <c r="B7" s="5" t="s">
        <v>17</v>
      </c>
      <c r="C7" s="73"/>
      <c r="D7" s="74"/>
      <c r="E7" s="79">
        <v>2000</v>
      </c>
      <c r="F7" s="80"/>
      <c r="G7" s="24">
        <f>E7*0.15</f>
        <v>300</v>
      </c>
      <c r="H7" s="24">
        <f>E7-G7</f>
        <v>1700</v>
      </c>
      <c r="I7" s="8"/>
      <c r="J7" s="19"/>
      <c r="K7" s="13"/>
      <c r="L7" s="19"/>
      <c r="M7" s="13"/>
      <c r="N7" s="13"/>
      <c r="O7" s="13"/>
      <c r="P7" s="13"/>
      <c r="Q7" s="19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ht="15">
      <c r="A8" s="28" t="s">
        <v>30</v>
      </c>
      <c r="B8" s="28"/>
      <c r="C8" s="75"/>
      <c r="D8" s="76"/>
      <c r="E8" s="77"/>
      <c r="F8" s="78"/>
      <c r="G8" s="29"/>
      <c r="H8" s="29"/>
      <c r="I8" s="14"/>
      <c r="J8" s="19"/>
      <c r="K8" s="13"/>
      <c r="L8" s="19"/>
      <c r="M8" s="13"/>
      <c r="N8" s="13"/>
      <c r="O8" s="13"/>
      <c r="P8" s="13"/>
      <c r="Q8" s="19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 ht="15">
      <c r="A9" s="7" t="s">
        <v>22</v>
      </c>
      <c r="B9" s="5" t="s">
        <v>17</v>
      </c>
      <c r="C9" s="73"/>
      <c r="D9" s="74"/>
      <c r="E9" s="79">
        <v>2600</v>
      </c>
      <c r="F9" s="80"/>
      <c r="G9" s="24">
        <f>E9*0.15</f>
        <v>390</v>
      </c>
      <c r="H9" s="24">
        <f>E9-G9</f>
        <v>2210</v>
      </c>
      <c r="I9" s="14"/>
      <c r="J9" s="19"/>
      <c r="K9" s="13"/>
      <c r="L9" s="19"/>
      <c r="M9" s="13"/>
      <c r="N9" s="13"/>
      <c r="O9" s="13"/>
      <c r="P9" s="13"/>
      <c r="Q9" s="19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 ht="15">
      <c r="A10" s="4"/>
      <c r="B10" s="9"/>
      <c r="C10" s="75"/>
      <c r="D10" s="76"/>
      <c r="E10" s="77"/>
      <c r="F10" s="78"/>
      <c r="G10" s="25"/>
      <c r="H10" s="25"/>
      <c r="I10" s="3"/>
      <c r="J10" s="19"/>
      <c r="K10" s="13"/>
      <c r="L10" s="19"/>
      <c r="M10" s="13"/>
      <c r="N10" s="13"/>
      <c r="O10" s="13"/>
      <c r="P10" s="13"/>
      <c r="Q10" s="19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15">
      <c r="A11" s="7" t="s">
        <v>1</v>
      </c>
      <c r="B11" s="5" t="s">
        <v>17</v>
      </c>
      <c r="C11" s="73"/>
      <c r="D11" s="74"/>
      <c r="E11" s="79">
        <f>E9+E7</f>
        <v>4600</v>
      </c>
      <c r="F11" s="80"/>
      <c r="G11" s="24">
        <f>E11*0.15</f>
        <v>690</v>
      </c>
      <c r="H11" s="24">
        <f>E11-G11</f>
        <v>3910</v>
      </c>
      <c r="I11" s="8"/>
      <c r="J11" s="19"/>
      <c r="K11" s="13"/>
      <c r="L11" s="19"/>
      <c r="M11" s="13"/>
      <c r="N11" s="13"/>
      <c r="O11" s="13"/>
      <c r="P11" s="13"/>
      <c r="Q11" s="19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15">
      <c r="A12" s="13"/>
      <c r="B12" s="30"/>
      <c r="C12" s="81"/>
      <c r="D12" s="82"/>
      <c r="E12" s="91"/>
      <c r="F12" s="92"/>
      <c r="G12" s="31"/>
      <c r="H12" s="31"/>
      <c r="I12" s="19"/>
      <c r="J12" s="19"/>
      <c r="K12" s="13"/>
      <c r="L12" s="19"/>
      <c r="M12" s="13"/>
      <c r="N12" s="13"/>
      <c r="O12" s="13"/>
      <c r="P12" s="13"/>
      <c r="Q12" s="19"/>
      <c r="R12" s="13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15">
      <c r="A13" s="13"/>
      <c r="B13" s="30"/>
      <c r="C13" s="81"/>
      <c r="D13" s="82"/>
      <c r="E13" s="91"/>
      <c r="F13" s="92"/>
      <c r="G13" s="31"/>
      <c r="H13" s="31"/>
      <c r="I13" s="19"/>
      <c r="J13" s="19"/>
      <c r="K13" s="13"/>
      <c r="L13" s="19"/>
      <c r="M13" s="13"/>
      <c r="N13" s="13"/>
      <c r="O13" s="13"/>
      <c r="P13" s="13"/>
      <c r="Q13" s="19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15">
      <c r="A14" s="30"/>
      <c r="B14" s="30"/>
      <c r="C14" s="81"/>
      <c r="D14" s="81"/>
      <c r="E14" s="91"/>
      <c r="F14" s="91"/>
      <c r="G14" s="31"/>
      <c r="H14" s="31"/>
      <c r="I14" s="19"/>
      <c r="J14" s="19"/>
      <c r="K14" s="13"/>
      <c r="L14" s="19"/>
      <c r="M14" s="13"/>
      <c r="N14" s="13"/>
      <c r="O14" s="13"/>
      <c r="P14" s="13"/>
      <c r="Q14" s="19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15">
      <c r="A15" s="16"/>
      <c r="B15" s="32"/>
      <c r="C15" s="87"/>
      <c r="D15" s="87"/>
      <c r="E15" s="93"/>
      <c r="F15" s="93"/>
      <c r="G15" s="33"/>
      <c r="H15" s="33"/>
      <c r="I15" s="34"/>
      <c r="J15" s="19"/>
      <c r="K15" s="13"/>
      <c r="L15" s="19"/>
      <c r="M15" s="13"/>
      <c r="N15" s="13"/>
      <c r="O15" s="13"/>
      <c r="P15" s="13"/>
      <c r="Q15" s="19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15">
      <c r="A16" s="9" t="s">
        <v>27</v>
      </c>
      <c r="B16" s="9"/>
      <c r="C16" s="75"/>
      <c r="D16" s="76"/>
      <c r="E16" s="77"/>
      <c r="F16" s="78"/>
      <c r="G16" s="25"/>
      <c r="H16" s="25"/>
      <c r="I16" s="14"/>
      <c r="J16" s="19"/>
      <c r="K16" s="13"/>
      <c r="L16" s="19"/>
      <c r="M16" s="13"/>
      <c r="N16" s="13"/>
      <c r="O16" s="13"/>
      <c r="P16" s="13"/>
      <c r="Q16" s="19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15">
      <c r="A17" s="7" t="s">
        <v>28</v>
      </c>
      <c r="B17" s="5" t="s">
        <v>24</v>
      </c>
      <c r="C17" s="73">
        <v>15</v>
      </c>
      <c r="D17" s="74"/>
      <c r="E17" s="79">
        <v>250</v>
      </c>
      <c r="F17" s="80"/>
      <c r="G17" s="24">
        <v>37</v>
      </c>
      <c r="H17" s="24">
        <v>213</v>
      </c>
      <c r="I17" s="14"/>
      <c r="J17" s="19"/>
      <c r="K17" s="13"/>
      <c r="L17" s="19"/>
      <c r="M17" s="13"/>
      <c r="N17" s="13"/>
      <c r="O17" s="13"/>
      <c r="P17" s="13"/>
      <c r="Q17" s="19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15">
      <c r="A18" s="9" t="s">
        <v>25</v>
      </c>
      <c r="B18" s="9"/>
      <c r="C18" s="75"/>
      <c r="D18" s="76"/>
      <c r="E18" s="77"/>
      <c r="F18" s="78"/>
      <c r="G18" s="25"/>
      <c r="H18" s="25"/>
      <c r="I18" s="3"/>
      <c r="J18" s="19"/>
      <c r="K18" s="13"/>
      <c r="L18" s="19"/>
      <c r="M18" s="13"/>
      <c r="N18" s="13"/>
      <c r="O18" s="13"/>
      <c r="P18" s="13"/>
      <c r="Q18" s="1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15">
      <c r="A19" s="37" t="s">
        <v>29</v>
      </c>
      <c r="B19" s="5" t="s">
        <v>24</v>
      </c>
      <c r="C19" s="73"/>
      <c r="D19" s="74"/>
      <c r="E19" s="79"/>
      <c r="F19" s="80"/>
      <c r="G19" s="24"/>
      <c r="H19" s="24"/>
      <c r="I19" s="8"/>
      <c r="J19" s="19"/>
      <c r="K19" s="13"/>
      <c r="L19" s="19"/>
      <c r="M19" s="13"/>
      <c r="N19" s="13"/>
      <c r="O19" s="13"/>
      <c r="P19" s="13"/>
      <c r="Q19" s="19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15">
      <c r="A20" s="9" t="s">
        <v>30</v>
      </c>
      <c r="B20" s="9"/>
      <c r="C20" s="75"/>
      <c r="D20" s="76"/>
      <c r="E20" s="77"/>
      <c r="F20" s="78"/>
      <c r="G20" s="25"/>
      <c r="H20" s="25"/>
      <c r="I20" s="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15">
      <c r="A21" s="37" t="s">
        <v>31</v>
      </c>
      <c r="B21" s="5" t="s">
        <v>24</v>
      </c>
      <c r="C21" s="73">
        <v>21</v>
      </c>
      <c r="D21" s="74"/>
      <c r="E21" s="79">
        <v>320</v>
      </c>
      <c r="F21" s="80"/>
      <c r="G21" s="24">
        <f>E21*0.15</f>
        <v>48</v>
      </c>
      <c r="H21" s="24">
        <f>E21-G21</f>
        <v>272</v>
      </c>
      <c r="I21" s="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15">
      <c r="A22" s="9" t="s">
        <v>30</v>
      </c>
      <c r="B22" s="9"/>
      <c r="C22" s="75"/>
      <c r="D22" s="76"/>
      <c r="E22" s="77"/>
      <c r="F22" s="78"/>
      <c r="G22" s="25"/>
      <c r="H22" s="25"/>
      <c r="I22" s="1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15">
      <c r="A23" s="37" t="s">
        <v>32</v>
      </c>
      <c r="B23" s="5" t="s">
        <v>24</v>
      </c>
      <c r="C23" s="73">
        <v>28</v>
      </c>
      <c r="D23" s="74"/>
      <c r="E23" s="79">
        <v>350</v>
      </c>
      <c r="F23" s="80"/>
      <c r="G23" s="24">
        <f>E23*0.15</f>
        <v>52.5</v>
      </c>
      <c r="H23" s="24">
        <v>297</v>
      </c>
      <c r="I23" s="14"/>
      <c r="K23" s="83"/>
      <c r="L23" s="8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15">
      <c r="A24" s="4"/>
      <c r="B24" s="9"/>
      <c r="C24" s="75"/>
      <c r="D24" s="76"/>
      <c r="E24" s="77"/>
      <c r="F24" s="78"/>
      <c r="G24" s="25"/>
      <c r="H24" s="25"/>
      <c r="I24" s="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15">
      <c r="A25" s="7" t="s">
        <v>1</v>
      </c>
      <c r="B25" s="5" t="s">
        <v>24</v>
      </c>
      <c r="C25" s="73"/>
      <c r="D25" s="74"/>
      <c r="E25" s="79">
        <f>E15+E17+E19+E21+E23</f>
        <v>920</v>
      </c>
      <c r="F25" s="80"/>
      <c r="G25" s="24">
        <f>G15+G17+G19+G21+G23</f>
        <v>137.5</v>
      </c>
      <c r="H25" s="24">
        <f>H15+H17+H19+H21+H23</f>
        <v>782</v>
      </c>
      <c r="I25" s="8"/>
      <c r="K25" s="83"/>
      <c r="L25" s="83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15">
      <c r="A26" s="4"/>
      <c r="B26" s="9"/>
      <c r="C26" s="75"/>
      <c r="D26" s="76"/>
      <c r="E26" s="77"/>
      <c r="F26" s="78"/>
      <c r="G26" s="25"/>
      <c r="H26" s="25"/>
      <c r="I26" s="1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15">
      <c r="A27" s="7"/>
      <c r="B27" s="5"/>
      <c r="C27" s="73"/>
      <c r="D27" s="74"/>
      <c r="E27" s="79"/>
      <c r="F27" s="80"/>
      <c r="G27" s="24"/>
      <c r="H27" s="24"/>
      <c r="I27" s="14"/>
      <c r="K27" s="83"/>
      <c r="L27" s="84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15">
      <c r="A28" s="4"/>
      <c r="B28" s="9"/>
      <c r="C28" s="75"/>
      <c r="D28" s="76"/>
      <c r="E28" s="77"/>
      <c r="F28" s="78"/>
      <c r="G28" s="25"/>
      <c r="H28" s="25"/>
      <c r="I28" s="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15">
      <c r="A29" s="7" t="s">
        <v>33</v>
      </c>
      <c r="B29" s="5"/>
      <c r="C29" s="73"/>
      <c r="D29" s="74"/>
      <c r="E29" s="79">
        <f>E11+E25</f>
        <v>5520</v>
      </c>
      <c r="F29" s="80"/>
      <c r="G29" s="24">
        <f>G11+G25</f>
        <v>827.5</v>
      </c>
      <c r="H29" s="24">
        <f>H11+H25</f>
        <v>4692</v>
      </c>
      <c r="I29" s="8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15">
      <c r="A30" s="1"/>
      <c r="B30" s="22"/>
      <c r="C30" s="22"/>
      <c r="D30" s="22"/>
      <c r="E30" s="35"/>
      <c r="F30" s="35"/>
      <c r="G30" s="26"/>
      <c r="H30" s="26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15">
      <c r="A31" s="1"/>
      <c r="B31" s="22"/>
      <c r="C31" s="22"/>
      <c r="D31" s="22"/>
      <c r="E31" s="35"/>
      <c r="F31" s="35"/>
      <c r="G31" s="26"/>
      <c r="H31" s="26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 ht="15">
      <c r="A32" s="1" t="s">
        <v>8</v>
      </c>
      <c r="B32" s="96">
        <v>39478</v>
      </c>
      <c r="C32" s="97"/>
      <c r="D32" s="22"/>
      <c r="E32" s="35"/>
      <c r="F32" s="35"/>
      <c r="G32" s="26"/>
      <c r="H32" s="26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15">
      <c r="A33" s="1"/>
      <c r="B33" s="22"/>
      <c r="C33" s="22"/>
      <c r="D33" s="22"/>
      <c r="E33" s="26"/>
      <c r="F33" s="26"/>
      <c r="G33" s="26"/>
      <c r="H33" s="2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15">
      <c r="A34" s="1" t="s">
        <v>9</v>
      </c>
      <c r="B34" s="45" t="s">
        <v>50</v>
      </c>
      <c r="C34" s="22"/>
      <c r="D34" s="22"/>
      <c r="E34" s="26"/>
      <c r="F34" s="26"/>
      <c r="G34" s="26"/>
      <c r="H34" s="2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15">
      <c r="A35" s="1"/>
      <c r="B35" s="22"/>
      <c r="C35" s="22"/>
      <c r="D35" s="22"/>
      <c r="E35" s="26"/>
      <c r="F35" s="26"/>
      <c r="G35" s="26"/>
      <c r="H35" s="2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15">
      <c r="A36" s="1" t="s">
        <v>10</v>
      </c>
      <c r="B36" s="22"/>
      <c r="C36" s="22"/>
      <c r="D36" s="22"/>
      <c r="E36" s="26"/>
      <c r="F36" s="26"/>
      <c r="G36" s="26"/>
      <c r="H36" s="2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</row>
    <row r="37" spans="1:89" ht="15">
      <c r="A37" s="1"/>
      <c r="B37" s="22"/>
      <c r="C37" s="22"/>
      <c r="D37" s="22"/>
      <c r="E37" s="26"/>
      <c r="F37" s="26"/>
      <c r="G37" s="26"/>
      <c r="H37" s="2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15">
      <c r="A38" s="1"/>
      <c r="B38" s="22"/>
      <c r="C38" s="22"/>
      <c r="D38" s="22"/>
      <c r="E38" s="26"/>
      <c r="F38" s="26"/>
      <c r="G38" s="26"/>
      <c r="H38" s="2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4:89" ht="15">
      <c r="D39" s="22"/>
      <c r="E39" s="26"/>
      <c r="F39" s="26"/>
      <c r="G39" s="26"/>
      <c r="H39" s="2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4:89" ht="15">
      <c r="D40" s="22"/>
      <c r="E40" s="26"/>
      <c r="F40" s="26"/>
      <c r="G40" s="26"/>
      <c r="H40" s="2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4:89" ht="15">
      <c r="D41" s="22"/>
      <c r="E41" s="26"/>
      <c r="F41" s="26"/>
      <c r="G41" s="26"/>
      <c r="H41" s="2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4:89" ht="15">
      <c r="D42" s="22"/>
      <c r="E42" s="26"/>
      <c r="F42" s="26"/>
      <c r="G42" s="26"/>
      <c r="H42" s="2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4:89" ht="15">
      <c r="D43" s="22"/>
      <c r="E43" s="26"/>
      <c r="F43" s="26"/>
      <c r="G43" s="26"/>
      <c r="H43" s="2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4:89" ht="15">
      <c r="D44" s="22"/>
      <c r="E44" s="26"/>
      <c r="F44" s="26"/>
      <c r="G44" s="26"/>
      <c r="H44" s="2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1:89" ht="15">
      <c r="A45" s="1"/>
      <c r="B45" s="22"/>
      <c r="C45" s="22"/>
      <c r="D45" s="22"/>
      <c r="E45" s="26"/>
      <c r="F45" s="26"/>
      <c r="G45" s="26"/>
      <c r="H45" s="2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1:89" ht="15">
      <c r="A46" s="1"/>
      <c r="B46" s="22"/>
      <c r="C46" s="22"/>
      <c r="D46" s="22"/>
      <c r="E46" s="26"/>
      <c r="F46" s="26"/>
      <c r="G46" s="26"/>
      <c r="H46" s="2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1:89" ht="15">
      <c r="A47" s="1"/>
      <c r="B47" s="22"/>
      <c r="C47" s="22"/>
      <c r="D47" s="22"/>
      <c r="E47" s="26"/>
      <c r="F47" s="26"/>
      <c r="G47" s="26"/>
      <c r="H47" s="2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1:89" ht="15">
      <c r="A48" s="1"/>
      <c r="B48" s="22"/>
      <c r="C48" s="22"/>
      <c r="D48" s="22"/>
      <c r="E48" s="26"/>
      <c r="F48" s="26"/>
      <c r="G48" s="26"/>
      <c r="H48" s="2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15">
      <c r="A49" s="1"/>
      <c r="B49" s="22"/>
      <c r="C49" s="22"/>
      <c r="D49" s="22"/>
      <c r="E49" s="26"/>
      <c r="F49" s="26"/>
      <c r="G49" s="26"/>
      <c r="H49" s="2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15">
      <c r="A50" s="1"/>
      <c r="B50" s="22"/>
      <c r="C50" s="22"/>
      <c r="D50" s="22"/>
      <c r="E50" s="26"/>
      <c r="F50" s="26"/>
      <c r="G50" s="26"/>
      <c r="H50" s="2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5">
      <c r="A51" s="1"/>
      <c r="B51" s="22"/>
      <c r="C51" s="22"/>
      <c r="D51" s="22"/>
      <c r="E51" s="26"/>
      <c r="F51" s="26"/>
      <c r="G51" s="26"/>
      <c r="H51" s="2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5">
      <c r="A52" s="1"/>
      <c r="B52" s="22"/>
      <c r="C52" s="22"/>
      <c r="D52" s="22"/>
      <c r="E52" s="26"/>
      <c r="F52" s="26"/>
      <c r="G52" s="26"/>
      <c r="H52" s="2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5">
      <c r="A53" s="1"/>
      <c r="B53" s="22"/>
      <c r="C53" s="22"/>
      <c r="D53" s="22"/>
      <c r="E53" s="26"/>
      <c r="F53" s="26"/>
      <c r="G53" s="26"/>
      <c r="H53" s="2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5">
      <c r="A54" s="1"/>
      <c r="B54" s="22"/>
      <c r="C54" s="22"/>
      <c r="D54" s="22"/>
      <c r="E54" s="26"/>
      <c r="F54" s="26"/>
      <c r="G54" s="26"/>
      <c r="H54" s="26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15">
      <c r="A55" s="1"/>
      <c r="B55" s="22"/>
      <c r="C55" s="22"/>
      <c r="D55" s="22"/>
      <c r="E55" s="26"/>
      <c r="F55" s="26"/>
      <c r="G55" s="26"/>
      <c r="H55" s="2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15">
      <c r="A56" s="1"/>
      <c r="B56" s="22"/>
      <c r="C56" s="22"/>
      <c r="D56" s="22"/>
      <c r="E56" s="26"/>
      <c r="F56" s="26"/>
      <c r="G56" s="26"/>
      <c r="H56" s="26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5">
      <c r="A57" s="1"/>
      <c r="B57" s="22"/>
      <c r="C57" s="22"/>
      <c r="D57" s="22"/>
      <c r="E57" s="26"/>
      <c r="F57" s="26"/>
      <c r="G57" s="26"/>
      <c r="H57" s="26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5">
      <c r="A58" s="1"/>
      <c r="B58" s="22"/>
      <c r="C58" s="22"/>
      <c r="D58" s="22"/>
      <c r="E58" s="26"/>
      <c r="F58" s="26"/>
      <c r="G58" s="26"/>
      <c r="H58" s="26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5">
      <c r="A59" s="1"/>
      <c r="B59" s="22"/>
      <c r="C59" s="22"/>
      <c r="D59" s="22"/>
      <c r="E59" s="26"/>
      <c r="F59" s="26"/>
      <c r="G59" s="26"/>
      <c r="H59" s="2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5">
      <c r="A60" s="1"/>
      <c r="B60" s="22"/>
      <c r="C60" s="22"/>
      <c r="D60" s="22"/>
      <c r="E60" s="26"/>
      <c r="F60" s="26"/>
      <c r="G60" s="26"/>
      <c r="H60" s="2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5">
      <c r="A61" s="1"/>
      <c r="B61" s="22"/>
      <c r="C61" s="22"/>
      <c r="D61" s="22"/>
      <c r="E61" s="26"/>
      <c r="F61" s="26"/>
      <c r="G61" s="26"/>
      <c r="H61" s="2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5">
      <c r="A62" s="1"/>
      <c r="B62" s="22"/>
      <c r="C62" s="22"/>
      <c r="D62" s="22"/>
      <c r="E62" s="26"/>
      <c r="F62" s="26"/>
      <c r="G62" s="26"/>
      <c r="H62" s="2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5">
      <c r="A63" s="1"/>
      <c r="B63" s="22"/>
      <c r="C63" s="22"/>
      <c r="D63" s="22"/>
      <c r="E63" s="26"/>
      <c r="F63" s="26"/>
      <c r="G63" s="26"/>
      <c r="H63" s="2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5">
      <c r="A64" s="1"/>
      <c r="B64" s="22"/>
      <c r="C64" s="22"/>
      <c r="D64" s="22"/>
      <c r="E64" s="26"/>
      <c r="F64" s="26"/>
      <c r="G64" s="26"/>
      <c r="H64" s="26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5">
      <c r="A65" s="1"/>
      <c r="B65" s="22"/>
      <c r="C65" s="22"/>
      <c r="D65" s="22"/>
      <c r="E65" s="26"/>
      <c r="F65" s="26"/>
      <c r="G65" s="26"/>
      <c r="H65" s="26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5">
      <c r="A66" s="1"/>
      <c r="B66" s="22"/>
      <c r="C66" s="22"/>
      <c r="D66" s="22"/>
      <c r="E66" s="26"/>
      <c r="F66" s="26"/>
      <c r="G66" s="26"/>
      <c r="H66" s="2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5">
      <c r="A67" s="1"/>
      <c r="B67" s="22"/>
      <c r="C67" s="22"/>
      <c r="D67" s="22"/>
      <c r="E67" s="26"/>
      <c r="F67" s="26"/>
      <c r="G67" s="26"/>
      <c r="H67" s="26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5">
      <c r="A68" s="1"/>
      <c r="B68" s="22"/>
      <c r="C68" s="22"/>
      <c r="D68" s="22"/>
      <c r="E68" s="26"/>
      <c r="F68" s="26"/>
      <c r="G68" s="26"/>
      <c r="H68" s="2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5">
      <c r="A69" s="1"/>
      <c r="B69" s="22"/>
      <c r="C69" s="22"/>
      <c r="D69" s="22"/>
      <c r="E69" s="26"/>
      <c r="F69" s="26"/>
      <c r="G69" s="26"/>
      <c r="H69" s="2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5">
      <c r="A70" s="1"/>
      <c r="B70" s="22"/>
      <c r="C70" s="22"/>
      <c r="D70" s="22"/>
      <c r="E70" s="26"/>
      <c r="F70" s="26"/>
      <c r="G70" s="26"/>
      <c r="H70" s="2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5">
      <c r="A71" s="1"/>
      <c r="B71" s="22"/>
      <c r="C71" s="22"/>
      <c r="D71" s="22"/>
      <c r="E71" s="26"/>
      <c r="F71" s="26"/>
      <c r="G71" s="26"/>
      <c r="H71" s="2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5">
      <c r="A72" s="1"/>
      <c r="B72" s="22"/>
      <c r="C72" s="22"/>
      <c r="D72" s="22"/>
      <c r="E72" s="26"/>
      <c r="F72" s="26"/>
      <c r="G72" s="26"/>
      <c r="H72" s="26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5">
      <c r="A73" s="1"/>
      <c r="B73" s="22"/>
      <c r="C73" s="22"/>
      <c r="D73" s="22"/>
      <c r="E73" s="26"/>
      <c r="F73" s="26"/>
      <c r="G73" s="26"/>
      <c r="H73" s="26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5">
      <c r="A74" s="1"/>
      <c r="B74" s="22"/>
      <c r="C74" s="22"/>
      <c r="D74" s="22"/>
      <c r="E74" s="26"/>
      <c r="F74" s="26"/>
      <c r="G74" s="26"/>
      <c r="H74" s="26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5">
      <c r="A75" s="1"/>
      <c r="B75" s="22"/>
      <c r="C75" s="22"/>
      <c r="D75" s="22"/>
      <c r="E75" s="26"/>
      <c r="F75" s="26"/>
      <c r="G75" s="26"/>
      <c r="H75" s="26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5">
      <c r="A76" s="1"/>
      <c r="B76" s="22"/>
      <c r="C76" s="22"/>
      <c r="D76" s="22"/>
      <c r="E76" s="26"/>
      <c r="F76" s="26"/>
      <c r="G76" s="26"/>
      <c r="H76" s="26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5">
      <c r="A77" s="1"/>
      <c r="B77" s="22"/>
      <c r="C77" s="22"/>
      <c r="D77" s="22"/>
      <c r="E77" s="26"/>
      <c r="F77" s="26"/>
      <c r="G77" s="26"/>
      <c r="H77" s="26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5">
      <c r="A78" s="1"/>
      <c r="B78" s="22"/>
      <c r="C78" s="22"/>
      <c r="D78" s="22"/>
      <c r="E78" s="26"/>
      <c r="F78" s="26"/>
      <c r="G78" s="26"/>
      <c r="H78" s="26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5">
      <c r="A79" s="1"/>
      <c r="B79" s="22"/>
      <c r="C79" s="22"/>
      <c r="D79" s="22"/>
      <c r="E79" s="26"/>
      <c r="F79" s="26"/>
      <c r="G79" s="26"/>
      <c r="H79" s="26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5">
      <c r="A80" s="1"/>
      <c r="B80" s="22"/>
      <c r="C80" s="22"/>
      <c r="D80" s="22"/>
      <c r="E80" s="26"/>
      <c r="F80" s="26"/>
      <c r="G80" s="26"/>
      <c r="H80" s="26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5">
      <c r="A81" s="1"/>
      <c r="B81" s="22"/>
      <c r="C81" s="22"/>
      <c r="D81" s="22"/>
      <c r="E81" s="26"/>
      <c r="F81" s="26"/>
      <c r="G81" s="26"/>
      <c r="H81" s="26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5">
      <c r="A82" s="1"/>
      <c r="B82" s="22"/>
      <c r="C82" s="22"/>
      <c r="D82" s="22"/>
      <c r="E82" s="26"/>
      <c r="F82" s="26"/>
      <c r="G82" s="26"/>
      <c r="H82" s="26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5">
      <c r="A83" s="1"/>
      <c r="B83" s="22"/>
      <c r="C83" s="22"/>
      <c r="D83" s="22"/>
      <c r="E83" s="26"/>
      <c r="F83" s="26"/>
      <c r="G83" s="26"/>
      <c r="H83" s="26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5">
      <c r="A84" s="1"/>
      <c r="B84" s="22"/>
      <c r="C84" s="22"/>
      <c r="D84" s="22"/>
      <c r="E84" s="26"/>
      <c r="F84" s="26"/>
      <c r="G84" s="26"/>
      <c r="H84" s="26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5">
      <c r="A85" s="1"/>
      <c r="B85" s="22"/>
      <c r="C85" s="22"/>
      <c r="D85" s="22"/>
      <c r="E85" s="26"/>
      <c r="F85" s="26"/>
      <c r="G85" s="26"/>
      <c r="H85" s="26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5">
      <c r="A86" s="1"/>
      <c r="B86" s="22"/>
      <c r="C86" s="22"/>
      <c r="D86" s="22"/>
      <c r="E86" s="26"/>
      <c r="F86" s="26"/>
      <c r="G86" s="26"/>
      <c r="H86" s="26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5">
      <c r="A87" s="1"/>
      <c r="B87" s="22"/>
      <c r="C87" s="22"/>
      <c r="D87" s="22"/>
      <c r="E87" s="26"/>
      <c r="F87" s="26"/>
      <c r="G87" s="26"/>
      <c r="H87" s="26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5">
      <c r="A88" s="1"/>
      <c r="B88" s="22"/>
      <c r="C88" s="22"/>
      <c r="D88" s="22"/>
      <c r="E88" s="26"/>
      <c r="F88" s="26"/>
      <c r="G88" s="26"/>
      <c r="H88" s="26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5">
      <c r="A89" s="1"/>
      <c r="B89" s="22"/>
      <c r="C89" s="22"/>
      <c r="D89" s="22"/>
      <c r="E89" s="26"/>
      <c r="F89" s="26"/>
      <c r="G89" s="26"/>
      <c r="H89" s="26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15">
      <c r="A90" s="1"/>
      <c r="B90" s="22"/>
      <c r="C90" s="22"/>
      <c r="D90" s="22"/>
      <c r="E90" s="26"/>
      <c r="F90" s="26"/>
      <c r="G90" s="26"/>
      <c r="H90" s="2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15">
      <c r="A91" s="1"/>
      <c r="B91" s="22"/>
      <c r="C91" s="22"/>
      <c r="D91" s="22"/>
      <c r="E91" s="26"/>
      <c r="F91" s="26"/>
      <c r="G91" s="26"/>
      <c r="H91" s="26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15">
      <c r="A92" s="1"/>
      <c r="B92" s="22"/>
      <c r="C92" s="22"/>
      <c r="D92" s="22"/>
      <c r="E92" s="26"/>
      <c r="F92" s="26"/>
      <c r="G92" s="26"/>
      <c r="H92" s="26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15">
      <c r="A93" s="1"/>
      <c r="B93" s="22"/>
      <c r="C93" s="22"/>
      <c r="D93" s="22"/>
      <c r="E93" s="26"/>
      <c r="F93" s="26"/>
      <c r="G93" s="26"/>
      <c r="H93" s="26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5">
      <c r="A94" s="1"/>
      <c r="B94" s="22"/>
      <c r="C94" s="22"/>
      <c r="D94" s="22"/>
      <c r="E94" s="26"/>
      <c r="F94" s="26"/>
      <c r="G94" s="26"/>
      <c r="H94" s="26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5">
      <c r="A95" s="1"/>
      <c r="B95" s="22"/>
      <c r="C95" s="22"/>
      <c r="D95" s="22"/>
      <c r="E95" s="26"/>
      <c r="F95" s="26"/>
      <c r="G95" s="26"/>
      <c r="H95" s="2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5">
      <c r="A96" s="1"/>
      <c r="B96" s="22"/>
      <c r="C96" s="22"/>
      <c r="D96" s="22"/>
      <c r="E96" s="26"/>
      <c r="F96" s="26"/>
      <c r="G96" s="26"/>
      <c r="H96" s="26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5">
      <c r="A97" s="1"/>
      <c r="B97" s="22"/>
      <c r="C97" s="22"/>
      <c r="D97" s="22"/>
      <c r="E97" s="26"/>
      <c r="F97" s="26"/>
      <c r="G97" s="26"/>
      <c r="H97" s="26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5">
      <c r="A98" s="1"/>
      <c r="B98" s="22"/>
      <c r="C98" s="22"/>
      <c r="D98" s="22"/>
      <c r="E98" s="26"/>
      <c r="F98" s="26"/>
      <c r="G98" s="26"/>
      <c r="H98" s="2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5">
      <c r="A99" s="1"/>
      <c r="B99" s="22"/>
      <c r="C99" s="22"/>
      <c r="D99" s="22"/>
      <c r="E99" s="26"/>
      <c r="F99" s="26"/>
      <c r="G99" s="26"/>
      <c r="H99" s="26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5">
      <c r="A100" s="1"/>
      <c r="B100" s="1"/>
      <c r="C100" s="22"/>
      <c r="D100" s="1"/>
      <c r="E100" s="26"/>
      <c r="F100" s="26"/>
      <c r="G100" s="26"/>
      <c r="H100" s="26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5">
      <c r="A101" s="1"/>
      <c r="B101" s="1"/>
      <c r="C101" s="22"/>
      <c r="D101" s="1"/>
      <c r="E101" s="26"/>
      <c r="F101" s="26"/>
      <c r="G101" s="26"/>
      <c r="H101" s="26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5">
      <c r="A102" s="1"/>
      <c r="B102" s="1"/>
      <c r="C102" s="22"/>
      <c r="D102" s="1"/>
      <c r="E102" s="26"/>
      <c r="F102" s="26"/>
      <c r="G102" s="26"/>
      <c r="H102" s="26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5">
      <c r="A103" s="1"/>
      <c r="B103" s="1"/>
      <c r="C103" s="22"/>
      <c r="D103" s="1"/>
      <c r="E103" s="26"/>
      <c r="F103" s="26"/>
      <c r="G103" s="26"/>
      <c r="H103" s="26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5">
      <c r="A104" s="1"/>
      <c r="B104" s="1"/>
      <c r="C104" s="22"/>
      <c r="D104" s="1"/>
      <c r="E104" s="26"/>
      <c r="F104" s="26"/>
      <c r="G104" s="26"/>
      <c r="H104" s="26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5">
      <c r="A105" s="1"/>
      <c r="B105" s="1"/>
      <c r="C105" s="22"/>
      <c r="D105" s="1"/>
      <c r="E105" s="26"/>
      <c r="F105" s="26"/>
      <c r="G105" s="26"/>
      <c r="H105" s="26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5">
      <c r="A106" s="1"/>
      <c r="B106" s="1"/>
      <c r="C106" s="22"/>
      <c r="D106" s="1"/>
      <c r="E106" s="26"/>
      <c r="F106" s="26"/>
      <c r="G106" s="26"/>
      <c r="H106" s="26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5">
      <c r="A107" s="1"/>
      <c r="B107" s="1"/>
      <c r="C107" s="22"/>
      <c r="D107" s="1"/>
      <c r="E107" s="26"/>
      <c r="F107" s="26"/>
      <c r="G107" s="26"/>
      <c r="H107" s="26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5">
      <c r="A108" s="1"/>
      <c r="B108" s="1"/>
      <c r="C108" s="22"/>
      <c r="D108" s="1"/>
      <c r="E108" s="26"/>
      <c r="F108" s="26"/>
      <c r="G108" s="26"/>
      <c r="H108" s="2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5">
      <c r="A109" s="1"/>
      <c r="B109" s="1"/>
      <c r="C109" s="22"/>
      <c r="D109" s="1"/>
      <c r="E109" s="26"/>
      <c r="F109" s="26"/>
      <c r="G109" s="26"/>
      <c r="H109" s="26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5">
      <c r="A110" s="1"/>
      <c r="B110" s="1"/>
      <c r="C110" s="22"/>
      <c r="D110" s="1"/>
      <c r="E110" s="26"/>
      <c r="F110" s="26"/>
      <c r="G110" s="26"/>
      <c r="H110" s="26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5">
      <c r="A111" s="1"/>
      <c r="B111" s="1"/>
      <c r="C111" s="22"/>
      <c r="D111" s="1"/>
      <c r="E111" s="26"/>
      <c r="F111" s="26"/>
      <c r="G111" s="26"/>
      <c r="H111" s="26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5">
      <c r="A112" s="1"/>
      <c r="B112" s="1"/>
      <c r="C112" s="22"/>
      <c r="D112" s="1"/>
      <c r="E112" s="26"/>
      <c r="F112" s="26"/>
      <c r="G112" s="26"/>
      <c r="H112" s="26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5">
      <c r="A113" s="1"/>
      <c r="B113" s="1"/>
      <c r="C113" s="22"/>
      <c r="D113" s="1"/>
      <c r="E113" s="26"/>
      <c r="F113" s="26"/>
      <c r="G113" s="26"/>
      <c r="H113" s="26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5">
      <c r="A114" s="1"/>
      <c r="B114" s="1"/>
      <c r="C114" s="22"/>
      <c r="D114" s="1"/>
      <c r="E114" s="26"/>
      <c r="F114" s="26"/>
      <c r="G114" s="26"/>
      <c r="H114" s="26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5">
      <c r="A115" s="1"/>
      <c r="B115" s="1"/>
      <c r="C115" s="22"/>
      <c r="D115" s="1"/>
      <c r="E115" s="26"/>
      <c r="F115" s="26"/>
      <c r="G115" s="26"/>
      <c r="H115" s="26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5">
      <c r="A116" s="1"/>
      <c r="B116" s="1"/>
      <c r="C116" s="22"/>
      <c r="D116" s="1"/>
      <c r="E116" s="26"/>
      <c r="F116" s="26"/>
      <c r="G116" s="26"/>
      <c r="H116" s="26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5">
      <c r="A117" s="1"/>
      <c r="B117" s="1"/>
      <c r="C117" s="22"/>
      <c r="D117" s="1"/>
      <c r="E117" s="26"/>
      <c r="F117" s="26"/>
      <c r="G117" s="26"/>
      <c r="H117" s="26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5">
      <c r="A118" s="1"/>
      <c r="B118" s="1"/>
      <c r="C118" s="22"/>
      <c r="D118" s="1"/>
      <c r="E118" s="26"/>
      <c r="F118" s="26"/>
      <c r="G118" s="26"/>
      <c r="H118" s="26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5">
      <c r="A119" s="1"/>
      <c r="B119" s="1"/>
      <c r="C119" s="22"/>
      <c r="D119" s="1"/>
      <c r="E119" s="26"/>
      <c r="F119" s="26"/>
      <c r="G119" s="26"/>
      <c r="H119" s="26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5">
      <c r="A120" s="1"/>
      <c r="B120" s="1"/>
      <c r="C120" s="22"/>
      <c r="D120" s="1"/>
      <c r="E120" s="26"/>
      <c r="F120" s="26"/>
      <c r="G120" s="26"/>
      <c r="H120" s="26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5">
      <c r="A121" s="1"/>
      <c r="B121" s="1"/>
      <c r="C121" s="22"/>
      <c r="D121" s="1"/>
      <c r="E121" s="26"/>
      <c r="F121" s="26"/>
      <c r="G121" s="26"/>
      <c r="H121" s="26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5">
      <c r="A122" s="1"/>
      <c r="B122" s="1"/>
      <c r="C122" s="22"/>
      <c r="D122" s="1"/>
      <c r="E122" s="26"/>
      <c r="F122" s="26"/>
      <c r="G122" s="26"/>
      <c r="H122" s="26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5">
      <c r="A123" s="1"/>
      <c r="B123" s="1"/>
      <c r="C123" s="22"/>
      <c r="D123" s="1"/>
      <c r="E123" s="26"/>
      <c r="F123" s="26"/>
      <c r="G123" s="26"/>
      <c r="H123" s="26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5">
      <c r="A124" s="1"/>
      <c r="B124" s="1"/>
      <c r="C124" s="22"/>
      <c r="D124" s="1"/>
      <c r="E124" s="26"/>
      <c r="F124" s="26"/>
      <c r="G124" s="26"/>
      <c r="H124" s="26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5">
      <c r="A125" s="1"/>
      <c r="B125" s="1"/>
      <c r="C125" s="22"/>
      <c r="D125" s="1"/>
      <c r="E125" s="26"/>
      <c r="F125" s="26"/>
      <c r="G125" s="26"/>
      <c r="H125" s="26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5">
      <c r="A126" s="1"/>
      <c r="B126" s="1"/>
      <c r="C126" s="22"/>
      <c r="D126" s="1"/>
      <c r="E126" s="26"/>
      <c r="F126" s="26"/>
      <c r="G126" s="26"/>
      <c r="H126" s="26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5">
      <c r="A127" s="1"/>
      <c r="B127" s="1"/>
      <c r="C127" s="22"/>
      <c r="D127" s="1"/>
      <c r="E127" s="26"/>
      <c r="F127" s="26"/>
      <c r="G127" s="26"/>
      <c r="H127" s="26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5">
      <c r="A128" s="1"/>
      <c r="B128" s="1"/>
      <c r="C128" s="22"/>
      <c r="D128" s="1"/>
      <c r="E128" s="26"/>
      <c r="F128" s="26"/>
      <c r="G128" s="26"/>
      <c r="H128" s="26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1:89" ht="15">
      <c r="A129" s="1"/>
      <c r="B129" s="1"/>
      <c r="C129" s="22"/>
      <c r="D129" s="1"/>
      <c r="E129" s="26"/>
      <c r="F129" s="26"/>
      <c r="G129" s="26"/>
      <c r="H129" s="26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5">
      <c r="A130" s="1"/>
      <c r="B130" s="1"/>
      <c r="C130" s="22"/>
      <c r="D130" s="1"/>
      <c r="E130" s="26"/>
      <c r="F130" s="26"/>
      <c r="G130" s="26"/>
      <c r="H130" s="26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5">
      <c r="A131" s="1"/>
      <c r="B131" s="1"/>
      <c r="C131" s="22"/>
      <c r="D131" s="1"/>
      <c r="E131" s="26"/>
      <c r="F131" s="26"/>
      <c r="G131" s="26"/>
      <c r="H131" s="26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15">
      <c r="A132" s="1"/>
      <c r="B132" s="1"/>
      <c r="C132" s="22"/>
      <c r="D132" s="1"/>
      <c r="E132" s="26"/>
      <c r="F132" s="26"/>
      <c r="G132" s="26"/>
      <c r="H132" s="26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spans="1:89" ht="15">
      <c r="A133" s="1"/>
      <c r="B133" s="1"/>
      <c r="C133" s="22"/>
      <c r="D133" s="1"/>
      <c r="E133" s="26"/>
      <c r="F133" s="26"/>
      <c r="G133" s="26"/>
      <c r="H133" s="26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spans="5:8" ht="12.75">
      <c r="E134" s="27"/>
      <c r="F134" s="27"/>
      <c r="G134" s="27"/>
      <c r="H134" s="27"/>
    </row>
    <row r="135" spans="5:8" ht="12.75">
      <c r="E135" s="27"/>
      <c r="F135" s="27"/>
      <c r="G135" s="27"/>
      <c r="H135" s="27"/>
    </row>
    <row r="136" spans="5:8" ht="12.75">
      <c r="E136" s="27"/>
      <c r="F136" s="27"/>
      <c r="G136" s="27"/>
      <c r="H136" s="27"/>
    </row>
    <row r="137" spans="5:8" ht="12.75">
      <c r="E137" s="27"/>
      <c r="F137" s="27"/>
      <c r="G137" s="27"/>
      <c r="H137" s="27"/>
    </row>
    <row r="138" spans="5:8" ht="12.75">
      <c r="E138" s="27"/>
      <c r="F138" s="27"/>
      <c r="G138" s="27"/>
      <c r="H138" s="27"/>
    </row>
    <row r="139" spans="5:8" ht="12.75">
      <c r="E139" s="27"/>
      <c r="F139" s="27"/>
      <c r="G139" s="27"/>
      <c r="H139" s="27"/>
    </row>
    <row r="140" spans="5:8" ht="12.75">
      <c r="E140" s="27"/>
      <c r="F140" s="27"/>
      <c r="G140" s="27"/>
      <c r="H140" s="27"/>
    </row>
    <row r="141" spans="5:8" ht="12.75">
      <c r="E141" s="27"/>
      <c r="F141" s="27"/>
      <c r="G141" s="27"/>
      <c r="H141" s="27"/>
    </row>
    <row r="142" spans="5:8" ht="12.75">
      <c r="E142" s="27"/>
      <c r="F142" s="27"/>
      <c r="G142" s="27"/>
      <c r="H142" s="27"/>
    </row>
    <row r="143" spans="5:8" ht="12.75">
      <c r="E143" s="27"/>
      <c r="F143" s="27"/>
      <c r="G143" s="27"/>
      <c r="H143" s="27"/>
    </row>
    <row r="144" spans="5:8" ht="12.75">
      <c r="E144" s="27"/>
      <c r="F144" s="27"/>
      <c r="G144" s="27"/>
      <c r="H144" s="27"/>
    </row>
    <row r="145" spans="5:8" ht="12.75">
      <c r="E145" s="27"/>
      <c r="F145" s="27"/>
      <c r="G145" s="27"/>
      <c r="H145" s="27"/>
    </row>
    <row r="146" spans="5:8" ht="12.75">
      <c r="E146" s="27"/>
      <c r="F146" s="27"/>
      <c r="G146" s="27"/>
      <c r="H146" s="27"/>
    </row>
    <row r="147" spans="5:8" ht="12.75">
      <c r="E147" s="27"/>
      <c r="F147" s="27"/>
      <c r="G147" s="27"/>
      <c r="H147" s="27"/>
    </row>
    <row r="148" spans="5:8" ht="12.75">
      <c r="E148" s="27"/>
      <c r="F148" s="27"/>
      <c r="G148" s="27"/>
      <c r="H148" s="27"/>
    </row>
    <row r="149" spans="5:8" ht="12.75">
      <c r="E149" s="27"/>
      <c r="F149" s="27"/>
      <c r="G149" s="27"/>
      <c r="H149" s="27"/>
    </row>
    <row r="150" spans="5:8" ht="12.75">
      <c r="E150" s="27"/>
      <c r="F150" s="27"/>
      <c r="G150" s="27"/>
      <c r="H150" s="27"/>
    </row>
    <row r="151" spans="5:8" ht="12.75">
      <c r="E151" s="27"/>
      <c r="F151" s="27"/>
      <c r="G151" s="27"/>
      <c r="H151" s="27"/>
    </row>
    <row r="152" spans="5:8" ht="12.75">
      <c r="E152" s="27"/>
      <c r="F152" s="27"/>
      <c r="G152" s="27"/>
      <c r="H152" s="27"/>
    </row>
    <row r="153" spans="5:8" ht="12.75">
      <c r="E153" s="27"/>
      <c r="F153" s="27"/>
      <c r="G153" s="27"/>
      <c r="H153" s="27"/>
    </row>
    <row r="154" spans="5:8" ht="12.75">
      <c r="E154" s="27"/>
      <c r="F154" s="27"/>
      <c r="G154" s="27"/>
      <c r="H154" s="27"/>
    </row>
    <row r="155" spans="5:8" ht="12.75">
      <c r="E155" s="27"/>
      <c r="F155" s="27"/>
      <c r="G155" s="27"/>
      <c r="H155" s="27"/>
    </row>
    <row r="156" spans="5:8" ht="12.75">
      <c r="E156" s="27"/>
      <c r="F156" s="27"/>
      <c r="G156" s="27"/>
      <c r="H156" s="27"/>
    </row>
    <row r="157" spans="5:8" ht="12.75">
      <c r="E157" s="27"/>
      <c r="F157" s="27"/>
      <c r="G157" s="27"/>
      <c r="H157" s="27"/>
    </row>
    <row r="158" spans="5:8" ht="12.75">
      <c r="E158" s="27"/>
      <c r="F158" s="27"/>
      <c r="G158" s="27"/>
      <c r="H158" s="27"/>
    </row>
    <row r="159" spans="5:8" ht="12.75">
      <c r="E159" s="27"/>
      <c r="F159" s="27"/>
      <c r="G159" s="27"/>
      <c r="H159" s="27"/>
    </row>
    <row r="160" spans="5:8" ht="12.75">
      <c r="E160" s="27"/>
      <c r="F160" s="27"/>
      <c r="G160" s="27"/>
      <c r="H160" s="27"/>
    </row>
    <row r="161" spans="5:8" ht="12.75">
      <c r="E161" s="27"/>
      <c r="F161" s="27"/>
      <c r="G161" s="27"/>
      <c r="H161" s="27"/>
    </row>
    <row r="162" spans="5:8" ht="12.75">
      <c r="E162" s="27"/>
      <c r="F162" s="27"/>
      <c r="G162" s="27"/>
      <c r="H162" s="27"/>
    </row>
    <row r="163" spans="5:8" ht="12.75">
      <c r="E163" s="27"/>
      <c r="F163" s="27"/>
      <c r="G163" s="27"/>
      <c r="H163" s="27"/>
    </row>
    <row r="164" spans="5:8" ht="12.75">
      <c r="E164" s="27"/>
      <c r="F164" s="27"/>
      <c r="G164" s="27"/>
      <c r="H164" s="27"/>
    </row>
    <row r="165" spans="5:8" ht="12.75">
      <c r="E165" s="27"/>
      <c r="F165" s="27"/>
      <c r="G165" s="27"/>
      <c r="H165" s="27"/>
    </row>
    <row r="166" spans="5:8" ht="12.75">
      <c r="E166" s="27"/>
      <c r="F166" s="27"/>
      <c r="G166" s="27"/>
      <c r="H166" s="27"/>
    </row>
    <row r="167" spans="5:8" ht="12.75">
      <c r="E167" s="27"/>
      <c r="F167" s="27"/>
      <c r="G167" s="27"/>
      <c r="H167" s="27"/>
    </row>
    <row r="168" spans="5:8" ht="12.75">
      <c r="E168" s="27"/>
      <c r="F168" s="27"/>
      <c r="G168" s="27"/>
      <c r="H168" s="27"/>
    </row>
    <row r="169" spans="5:8" ht="12.75">
      <c r="E169" s="27"/>
      <c r="F169" s="27"/>
      <c r="G169" s="27"/>
      <c r="H169" s="27"/>
    </row>
    <row r="170" spans="5:8" ht="12.75">
      <c r="E170" s="27"/>
      <c r="F170" s="27"/>
      <c r="G170" s="27"/>
      <c r="H170" s="27"/>
    </row>
  </sheetData>
  <sheetProtection/>
  <mergeCells count="57">
    <mergeCell ref="C28:D28"/>
    <mergeCell ref="E28:F28"/>
    <mergeCell ref="C26:D26"/>
    <mergeCell ref="E26:F26"/>
    <mergeCell ref="E21:F21"/>
    <mergeCell ref="E12:F12"/>
    <mergeCell ref="E13:F13"/>
    <mergeCell ref="E14:F14"/>
    <mergeCell ref="C25:D25"/>
    <mergeCell ref="E25:F25"/>
    <mergeCell ref="B1:I1"/>
    <mergeCell ref="C20:D20"/>
    <mergeCell ref="E20:F20"/>
    <mergeCell ref="E16:F16"/>
    <mergeCell ref="E17:F17"/>
    <mergeCell ref="E18:F18"/>
    <mergeCell ref="E8:F8"/>
    <mergeCell ref="E9:F9"/>
    <mergeCell ref="C12:D12"/>
    <mergeCell ref="C16:D16"/>
    <mergeCell ref="E10:F10"/>
    <mergeCell ref="E11:F11"/>
    <mergeCell ref="E4:F4"/>
    <mergeCell ref="E5:F5"/>
    <mergeCell ref="C11:D11"/>
    <mergeCell ref="C6:D6"/>
    <mergeCell ref="E6:F6"/>
    <mergeCell ref="C7:D7"/>
    <mergeCell ref="E7:F7"/>
    <mergeCell ref="C4:D4"/>
    <mergeCell ref="K27:L27"/>
    <mergeCell ref="B32:C32"/>
    <mergeCell ref="K23:L23"/>
    <mergeCell ref="K25:L25"/>
    <mergeCell ref="C23:D23"/>
    <mergeCell ref="E23:F23"/>
    <mergeCell ref="C29:D29"/>
    <mergeCell ref="E29:F29"/>
    <mergeCell ref="C27:D27"/>
    <mergeCell ref="E27:F27"/>
    <mergeCell ref="C5:D5"/>
    <mergeCell ref="C8:D8"/>
    <mergeCell ref="C9:D9"/>
    <mergeCell ref="C10:D10"/>
    <mergeCell ref="C21:D21"/>
    <mergeCell ref="C17:D17"/>
    <mergeCell ref="C13:D13"/>
    <mergeCell ref="C14:D14"/>
    <mergeCell ref="C15:D15"/>
    <mergeCell ref="C24:D24"/>
    <mergeCell ref="E24:F24"/>
    <mergeCell ref="C18:D18"/>
    <mergeCell ref="C19:D19"/>
    <mergeCell ref="E15:F15"/>
    <mergeCell ref="E19:F19"/>
    <mergeCell ref="E22:F22"/>
    <mergeCell ref="C22:D22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K168"/>
  <sheetViews>
    <sheetView zoomScalePageLayoutView="0" workbookViewId="0" topLeftCell="A1">
      <selection activeCell="C14" sqref="C14:D14"/>
    </sheetView>
  </sheetViews>
  <sheetFormatPr defaultColWidth="9.140625" defaultRowHeight="12.75"/>
  <cols>
    <col min="1" max="1" width="20.28125" style="0" customWidth="1"/>
    <col min="2" max="2" width="9.7109375" style="0" customWidth="1"/>
    <col min="3" max="3" width="7.57421875" style="15" customWidth="1"/>
    <col min="4" max="4" width="2.140625" style="0" customWidth="1"/>
    <col min="5" max="5" width="8.00390625" style="0" customWidth="1"/>
    <col min="6" max="6" width="5.28125" style="0" customWidth="1"/>
    <col min="7" max="7" width="11.140625" style="0" customWidth="1"/>
    <col min="8" max="8" width="12.28125" style="0" customWidth="1"/>
    <col min="9" max="9" width="22.421875" style="0" customWidth="1"/>
    <col min="10" max="10" width="6.8515625" style="0" customWidth="1"/>
    <col min="11" max="11" width="8.421875" style="0" customWidth="1"/>
    <col min="12" max="12" width="7.140625" style="0" customWidth="1"/>
    <col min="13" max="13" width="7.7109375" style="0" customWidth="1"/>
    <col min="15" max="15" width="9.28125" style="0" customWidth="1"/>
  </cols>
  <sheetData>
    <row r="1" spans="1:17" ht="17.25">
      <c r="A1" s="1" t="s">
        <v>7</v>
      </c>
      <c r="B1" s="95" t="s">
        <v>59</v>
      </c>
      <c r="C1" s="86"/>
      <c r="D1" s="86"/>
      <c r="E1" s="86"/>
      <c r="F1" s="86"/>
      <c r="G1" s="86"/>
      <c r="H1" s="86"/>
      <c r="I1" s="86"/>
      <c r="J1" s="15"/>
      <c r="K1" s="15"/>
      <c r="L1" s="15"/>
      <c r="M1" s="15"/>
      <c r="N1" s="15"/>
      <c r="O1" s="15"/>
      <c r="P1" s="15"/>
      <c r="Q1" s="15"/>
    </row>
    <row r="2" spans="1:89" ht="31.5" customHeight="1">
      <c r="A2" s="1"/>
      <c r="C2" s="22"/>
      <c r="D2" s="1"/>
      <c r="E2" s="1"/>
      <c r="F2" s="1"/>
      <c r="G2" s="1"/>
      <c r="H2" s="1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 ht="15">
      <c r="A3" s="1"/>
      <c r="B3" s="22"/>
      <c r="C3" s="2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 ht="15">
      <c r="A4" s="2" t="s">
        <v>0</v>
      </c>
      <c r="B4" s="2" t="s">
        <v>15</v>
      </c>
      <c r="C4" s="67" t="s">
        <v>34</v>
      </c>
      <c r="D4" s="68"/>
      <c r="E4" s="67" t="s">
        <v>2</v>
      </c>
      <c r="F4" s="68"/>
      <c r="G4" s="2" t="s">
        <v>4</v>
      </c>
      <c r="H4" s="3" t="s">
        <v>5</v>
      </c>
      <c r="I4" s="2" t="s">
        <v>18</v>
      </c>
      <c r="J4" s="17"/>
      <c r="K4" s="17"/>
      <c r="L4" s="17"/>
      <c r="M4" s="17"/>
      <c r="N4" s="18"/>
      <c r="O4" s="17"/>
      <c r="P4" s="19"/>
      <c r="Q4" s="1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 ht="15">
      <c r="A5" s="5"/>
      <c r="B5" s="6" t="s">
        <v>16</v>
      </c>
      <c r="C5" s="69" t="s">
        <v>35</v>
      </c>
      <c r="D5" s="70"/>
      <c r="E5" s="69" t="s">
        <v>3</v>
      </c>
      <c r="F5" s="74"/>
      <c r="G5" s="6" t="s">
        <v>12</v>
      </c>
      <c r="H5" s="8" t="s">
        <v>6</v>
      </c>
      <c r="I5" s="36" t="s">
        <v>19</v>
      </c>
      <c r="J5" s="20"/>
      <c r="K5" s="17"/>
      <c r="L5" s="17"/>
      <c r="M5" s="17"/>
      <c r="N5" s="18"/>
      <c r="O5" s="17"/>
      <c r="P5" s="13"/>
      <c r="Q5" s="1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15">
      <c r="A6" s="9" t="s">
        <v>30</v>
      </c>
      <c r="B6" s="11"/>
      <c r="C6" s="75"/>
      <c r="D6" s="76"/>
      <c r="E6" s="77"/>
      <c r="F6" s="78"/>
      <c r="G6" s="29"/>
      <c r="H6" s="29"/>
      <c r="I6" s="14"/>
      <c r="J6" s="19"/>
      <c r="K6" s="13"/>
      <c r="L6" s="19"/>
      <c r="M6" s="13"/>
      <c r="N6" s="13"/>
      <c r="O6" s="13"/>
      <c r="P6" s="13"/>
      <c r="Q6" s="19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ht="15">
      <c r="A7" s="7" t="s">
        <v>21</v>
      </c>
      <c r="B7" s="5" t="s">
        <v>17</v>
      </c>
      <c r="C7" s="73"/>
      <c r="D7" s="74"/>
      <c r="E7" s="79">
        <v>2000</v>
      </c>
      <c r="F7" s="80"/>
      <c r="G7" s="24">
        <f>E7*0.15</f>
        <v>300</v>
      </c>
      <c r="H7" s="24">
        <f>E7-G7</f>
        <v>1700</v>
      </c>
      <c r="I7" s="8"/>
      <c r="J7" s="19"/>
      <c r="K7" s="13"/>
      <c r="L7" s="19"/>
      <c r="M7" s="13"/>
      <c r="N7" s="13"/>
      <c r="O7" s="13"/>
      <c r="P7" s="13"/>
      <c r="Q7" s="19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ht="15">
      <c r="A8" s="28" t="s">
        <v>30</v>
      </c>
      <c r="B8" s="28"/>
      <c r="C8" s="75"/>
      <c r="D8" s="76"/>
      <c r="E8" s="77"/>
      <c r="F8" s="78"/>
      <c r="G8" s="29"/>
      <c r="H8" s="29"/>
      <c r="I8" s="14"/>
      <c r="J8" s="19"/>
      <c r="K8" s="13"/>
      <c r="L8" s="19"/>
      <c r="M8" s="13"/>
      <c r="N8" s="13"/>
      <c r="O8" s="13"/>
      <c r="P8" s="13"/>
      <c r="Q8" s="19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 ht="15">
      <c r="A9" s="7" t="s">
        <v>22</v>
      </c>
      <c r="B9" s="5" t="s">
        <v>17</v>
      </c>
      <c r="C9" s="73"/>
      <c r="D9" s="74"/>
      <c r="E9" s="79">
        <v>2600</v>
      </c>
      <c r="F9" s="80"/>
      <c r="G9" s="24">
        <f>E9*0.15</f>
        <v>390</v>
      </c>
      <c r="H9" s="24">
        <f>E9-G9</f>
        <v>2210</v>
      </c>
      <c r="I9" s="14"/>
      <c r="J9" s="19"/>
      <c r="K9" s="13"/>
      <c r="L9" s="19"/>
      <c r="M9" s="13"/>
      <c r="N9" s="13"/>
      <c r="O9" s="13"/>
      <c r="P9" s="13"/>
      <c r="Q9" s="19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 ht="15">
      <c r="A10" s="4"/>
      <c r="B10" s="9"/>
      <c r="C10" s="75"/>
      <c r="D10" s="76"/>
      <c r="E10" s="77"/>
      <c r="F10" s="78"/>
      <c r="G10" s="25"/>
      <c r="H10" s="25"/>
      <c r="I10" s="3"/>
      <c r="J10" s="19"/>
      <c r="K10" s="13"/>
      <c r="L10" s="19"/>
      <c r="M10" s="13"/>
      <c r="N10" s="13"/>
      <c r="O10" s="13"/>
      <c r="P10" s="13"/>
      <c r="Q10" s="19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15">
      <c r="A11" s="7" t="s">
        <v>1</v>
      </c>
      <c r="B11" s="5" t="s">
        <v>17</v>
      </c>
      <c r="C11" s="73"/>
      <c r="D11" s="74"/>
      <c r="E11" s="79">
        <f>E9+E7</f>
        <v>4600</v>
      </c>
      <c r="F11" s="80"/>
      <c r="G11" s="24">
        <f>E11*0.15</f>
        <v>690</v>
      </c>
      <c r="H11" s="24">
        <f>E11-G11</f>
        <v>3910</v>
      </c>
      <c r="I11" s="8"/>
      <c r="J11" s="19"/>
      <c r="K11" s="13"/>
      <c r="L11" s="19"/>
      <c r="M11" s="13"/>
      <c r="N11" s="13"/>
      <c r="O11" s="13"/>
      <c r="P11" s="13"/>
      <c r="Q11" s="19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15">
      <c r="A12" s="13"/>
      <c r="B12" s="30"/>
      <c r="C12" s="81"/>
      <c r="D12" s="82"/>
      <c r="E12" s="91"/>
      <c r="F12" s="92"/>
      <c r="G12" s="31"/>
      <c r="H12" s="31"/>
      <c r="I12" s="19"/>
      <c r="J12" s="19"/>
      <c r="K12" s="13"/>
      <c r="L12" s="19"/>
      <c r="M12" s="13"/>
      <c r="N12" s="13"/>
      <c r="O12" s="13"/>
      <c r="P12" s="13"/>
      <c r="Q12" s="19"/>
      <c r="R12" s="13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15">
      <c r="A13" s="13"/>
      <c r="B13" s="30"/>
      <c r="C13" s="81"/>
      <c r="D13" s="82"/>
      <c r="E13" s="91"/>
      <c r="F13" s="92"/>
      <c r="G13" s="31"/>
      <c r="H13" s="31"/>
      <c r="I13" s="19"/>
      <c r="J13" s="19"/>
      <c r="K13" s="13"/>
      <c r="L13" s="19"/>
      <c r="M13" s="13"/>
      <c r="N13" s="13"/>
      <c r="O13" s="13"/>
      <c r="P13" s="13"/>
      <c r="Q13" s="19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15">
      <c r="A14" s="30"/>
      <c r="B14" s="30"/>
      <c r="C14" s="81"/>
      <c r="D14" s="81"/>
      <c r="E14" s="91"/>
      <c r="F14" s="91"/>
      <c r="G14" s="31"/>
      <c r="H14" s="31"/>
      <c r="I14" s="19"/>
      <c r="J14" s="19"/>
      <c r="K14" s="13"/>
      <c r="L14" s="19"/>
      <c r="M14" s="13"/>
      <c r="N14" s="13"/>
      <c r="O14" s="13"/>
      <c r="P14" s="13"/>
      <c r="Q14" s="19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15">
      <c r="A15" s="16"/>
      <c r="B15" s="32"/>
      <c r="C15" s="87"/>
      <c r="D15" s="87"/>
      <c r="E15" s="93"/>
      <c r="F15" s="93"/>
      <c r="G15" s="33"/>
      <c r="H15" s="33"/>
      <c r="I15" s="34"/>
      <c r="J15" s="19"/>
      <c r="K15" s="13"/>
      <c r="L15" s="19"/>
      <c r="M15" s="13"/>
      <c r="N15" s="13"/>
      <c r="O15" s="13"/>
      <c r="P15" s="13"/>
      <c r="Q15" s="19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15">
      <c r="A16" s="9" t="s">
        <v>27</v>
      </c>
      <c r="B16" s="9"/>
      <c r="C16" s="75"/>
      <c r="D16" s="76"/>
      <c r="E16" s="77"/>
      <c r="F16" s="78"/>
      <c r="G16" s="25"/>
      <c r="H16" s="25"/>
      <c r="I16" s="14"/>
      <c r="J16" s="19"/>
      <c r="K16" s="13"/>
      <c r="L16" s="19"/>
      <c r="M16" s="13"/>
      <c r="N16" s="13"/>
      <c r="O16" s="13"/>
      <c r="P16" s="13"/>
      <c r="Q16" s="19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15">
      <c r="A17" s="7" t="s">
        <v>28</v>
      </c>
      <c r="B17" s="5" t="s">
        <v>24</v>
      </c>
      <c r="C17" s="73">
        <v>15</v>
      </c>
      <c r="D17" s="74"/>
      <c r="E17" s="79">
        <v>250</v>
      </c>
      <c r="F17" s="80"/>
      <c r="G17" s="24">
        <v>37</v>
      </c>
      <c r="H17" s="24">
        <v>213</v>
      </c>
      <c r="I17" s="14"/>
      <c r="J17" s="19"/>
      <c r="K17" s="13"/>
      <c r="L17" s="19"/>
      <c r="M17" s="13"/>
      <c r="N17" s="13"/>
      <c r="O17" s="13"/>
      <c r="P17" s="13"/>
      <c r="Q17" s="19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15">
      <c r="A18" s="9" t="s">
        <v>30</v>
      </c>
      <c r="B18" s="9"/>
      <c r="C18" s="75"/>
      <c r="D18" s="76"/>
      <c r="E18" s="77"/>
      <c r="F18" s="78"/>
      <c r="G18" s="25"/>
      <c r="H18" s="25"/>
      <c r="I18" s="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15">
      <c r="A19" s="37" t="s">
        <v>31</v>
      </c>
      <c r="B19" s="5" t="s">
        <v>24</v>
      </c>
      <c r="C19" s="73">
        <v>21</v>
      </c>
      <c r="D19" s="74"/>
      <c r="E19" s="79">
        <v>320</v>
      </c>
      <c r="F19" s="80"/>
      <c r="G19" s="24">
        <f>E19*0.15</f>
        <v>48</v>
      </c>
      <c r="H19" s="24">
        <f>E19-G19</f>
        <v>272</v>
      </c>
      <c r="I19" s="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15">
      <c r="A20" s="9" t="s">
        <v>30</v>
      </c>
      <c r="B20" s="9"/>
      <c r="C20" s="75"/>
      <c r="D20" s="76"/>
      <c r="E20" s="77"/>
      <c r="F20" s="78"/>
      <c r="G20" s="25"/>
      <c r="H20" s="25"/>
      <c r="I20" s="1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15">
      <c r="A21" s="37" t="s">
        <v>32</v>
      </c>
      <c r="B21" s="5" t="s">
        <v>24</v>
      </c>
      <c r="C21" s="73">
        <v>28</v>
      </c>
      <c r="D21" s="74"/>
      <c r="E21" s="79">
        <v>350</v>
      </c>
      <c r="F21" s="80"/>
      <c r="G21" s="24">
        <f>E21*0.15</f>
        <v>52.5</v>
      </c>
      <c r="H21" s="24">
        <v>297</v>
      </c>
      <c r="I21" s="14"/>
      <c r="K21" s="83"/>
      <c r="L21" s="8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15">
      <c r="A22" s="4"/>
      <c r="B22" s="9"/>
      <c r="C22" s="75"/>
      <c r="D22" s="76"/>
      <c r="E22" s="77"/>
      <c r="F22" s="78"/>
      <c r="G22" s="25"/>
      <c r="H22" s="25"/>
      <c r="I22" s="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15">
      <c r="A23" s="7" t="s">
        <v>1</v>
      </c>
      <c r="B23" s="5" t="s">
        <v>24</v>
      </c>
      <c r="C23" s="73"/>
      <c r="D23" s="74"/>
      <c r="E23" s="79">
        <f>E17+E19+E21</f>
        <v>920</v>
      </c>
      <c r="F23" s="80"/>
      <c r="G23" s="24">
        <f>G15+G17+G19+G21</f>
        <v>137.5</v>
      </c>
      <c r="H23" s="24">
        <f>H15+H17+H19+H21</f>
        <v>782</v>
      </c>
      <c r="I23" s="8"/>
      <c r="K23" s="83"/>
      <c r="L23" s="83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15">
      <c r="A24" s="4"/>
      <c r="B24" s="9"/>
      <c r="C24" s="75"/>
      <c r="D24" s="76"/>
      <c r="E24" s="77"/>
      <c r="F24" s="78"/>
      <c r="G24" s="25"/>
      <c r="H24" s="25"/>
      <c r="I24" s="1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15">
      <c r="A25" s="7"/>
      <c r="B25" s="5"/>
      <c r="C25" s="73"/>
      <c r="D25" s="74"/>
      <c r="E25" s="79"/>
      <c r="F25" s="80"/>
      <c r="G25" s="24"/>
      <c r="H25" s="24"/>
      <c r="I25" s="14"/>
      <c r="K25" s="83"/>
      <c r="L25" s="84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15">
      <c r="A26" s="4"/>
      <c r="B26" s="9"/>
      <c r="C26" s="75"/>
      <c r="D26" s="76"/>
      <c r="E26" s="77"/>
      <c r="F26" s="78"/>
      <c r="G26" s="25"/>
      <c r="H26" s="25"/>
      <c r="I26" s="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15">
      <c r="A27" s="7" t="s">
        <v>33</v>
      </c>
      <c r="B27" s="5"/>
      <c r="C27" s="73"/>
      <c r="D27" s="74"/>
      <c r="E27" s="79">
        <f>E11+E23</f>
        <v>5520</v>
      </c>
      <c r="F27" s="80"/>
      <c r="G27" s="24">
        <f>G11+G23</f>
        <v>827.5</v>
      </c>
      <c r="H27" s="24">
        <f>H11+H23</f>
        <v>4692</v>
      </c>
      <c r="I27" s="8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15">
      <c r="A28" s="1"/>
      <c r="B28" s="22"/>
      <c r="C28" s="22"/>
      <c r="D28" s="22"/>
      <c r="E28" s="35"/>
      <c r="F28" s="35"/>
      <c r="G28" s="26"/>
      <c r="H28" s="2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15">
      <c r="A29" s="1"/>
      <c r="B29" s="22"/>
      <c r="C29" s="22"/>
      <c r="D29" s="22"/>
      <c r="E29" s="35"/>
      <c r="F29" s="35"/>
      <c r="G29" s="26"/>
      <c r="H29" s="26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15">
      <c r="A30" s="1" t="s">
        <v>8</v>
      </c>
      <c r="B30" s="96">
        <v>39507</v>
      </c>
      <c r="C30" s="97"/>
      <c r="D30" s="22"/>
      <c r="E30" s="35"/>
      <c r="F30" s="35"/>
      <c r="G30" s="26"/>
      <c r="H30" s="26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15">
      <c r="A31" s="1"/>
      <c r="B31" s="22"/>
      <c r="C31" s="22"/>
      <c r="D31" s="22"/>
      <c r="E31" s="26"/>
      <c r="F31" s="26"/>
      <c r="G31" s="26"/>
      <c r="H31" s="26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 ht="15">
      <c r="A32" s="1" t="s">
        <v>9</v>
      </c>
      <c r="B32" s="45" t="s">
        <v>50</v>
      </c>
      <c r="C32" s="22"/>
      <c r="D32" s="22"/>
      <c r="E32" s="26"/>
      <c r="F32" s="26"/>
      <c r="G32" s="26"/>
      <c r="H32" s="26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15">
      <c r="A33" s="1"/>
      <c r="B33" s="22"/>
      <c r="C33" s="22"/>
      <c r="D33" s="22"/>
      <c r="E33" s="26"/>
      <c r="F33" s="26"/>
      <c r="G33" s="26"/>
      <c r="H33" s="2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15">
      <c r="A34" s="1" t="s">
        <v>10</v>
      </c>
      <c r="B34" s="22"/>
      <c r="C34" s="22"/>
      <c r="D34" s="22"/>
      <c r="E34" s="26"/>
      <c r="F34" s="26"/>
      <c r="G34" s="26"/>
      <c r="H34" s="2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15">
      <c r="A35" s="1"/>
      <c r="B35" s="22"/>
      <c r="C35" s="22"/>
      <c r="D35" s="22"/>
      <c r="E35" s="26"/>
      <c r="F35" s="26"/>
      <c r="G35" s="26"/>
      <c r="H35" s="2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15">
      <c r="A36" s="1"/>
      <c r="B36" s="22"/>
      <c r="C36" s="22"/>
      <c r="D36" s="22"/>
      <c r="E36" s="26"/>
      <c r="F36" s="26"/>
      <c r="G36" s="26"/>
      <c r="H36" s="2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</row>
    <row r="37" spans="4:89" ht="15">
      <c r="D37" s="22"/>
      <c r="E37" s="26"/>
      <c r="F37" s="26"/>
      <c r="G37" s="26"/>
      <c r="H37" s="2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spans="4:89" ht="15">
      <c r="D38" s="22"/>
      <c r="E38" s="26"/>
      <c r="F38" s="26"/>
      <c r="G38" s="26"/>
      <c r="H38" s="2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4:89" ht="15">
      <c r="D39" s="22"/>
      <c r="E39" s="26"/>
      <c r="F39" s="26"/>
      <c r="G39" s="26"/>
      <c r="H39" s="2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4:89" ht="15">
      <c r="D40" s="22"/>
      <c r="E40" s="26"/>
      <c r="F40" s="26"/>
      <c r="G40" s="26"/>
      <c r="H40" s="2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4:89" ht="15">
      <c r="D41" s="22"/>
      <c r="E41" s="26"/>
      <c r="F41" s="26"/>
      <c r="G41" s="26"/>
      <c r="H41" s="2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4:89" ht="15">
      <c r="D42" s="22"/>
      <c r="E42" s="26"/>
      <c r="F42" s="26"/>
      <c r="G42" s="26"/>
      <c r="H42" s="2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1:89" ht="15">
      <c r="A43" s="1"/>
      <c r="B43" s="22"/>
      <c r="C43" s="22"/>
      <c r="D43" s="22"/>
      <c r="E43" s="26"/>
      <c r="F43" s="26"/>
      <c r="G43" s="26"/>
      <c r="H43" s="2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1:89" ht="15">
      <c r="A44" s="1"/>
      <c r="B44" s="22"/>
      <c r="C44" s="22"/>
      <c r="D44" s="22"/>
      <c r="E44" s="26"/>
      <c r="F44" s="26"/>
      <c r="G44" s="26"/>
      <c r="H44" s="2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1:89" ht="15">
      <c r="A45" s="1"/>
      <c r="B45" s="22"/>
      <c r="C45" s="22"/>
      <c r="D45" s="22"/>
      <c r="E45" s="26"/>
      <c r="F45" s="26"/>
      <c r="G45" s="26"/>
      <c r="H45" s="2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1:89" ht="15">
      <c r="A46" s="1"/>
      <c r="B46" s="22"/>
      <c r="C46" s="22"/>
      <c r="D46" s="22"/>
      <c r="E46" s="26"/>
      <c r="F46" s="26"/>
      <c r="G46" s="26"/>
      <c r="H46" s="2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1:89" ht="15">
      <c r="A47" s="1"/>
      <c r="B47" s="22"/>
      <c r="C47" s="22"/>
      <c r="D47" s="22"/>
      <c r="E47" s="26"/>
      <c r="F47" s="26"/>
      <c r="G47" s="26"/>
      <c r="H47" s="2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1:89" ht="15">
      <c r="A48" s="1"/>
      <c r="B48" s="22"/>
      <c r="C48" s="22"/>
      <c r="D48" s="22"/>
      <c r="E48" s="26"/>
      <c r="F48" s="26"/>
      <c r="G48" s="26"/>
      <c r="H48" s="2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15">
      <c r="A49" s="1"/>
      <c r="B49" s="22"/>
      <c r="C49" s="22"/>
      <c r="D49" s="22"/>
      <c r="E49" s="26"/>
      <c r="F49" s="26"/>
      <c r="G49" s="26"/>
      <c r="H49" s="2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15">
      <c r="A50" s="1"/>
      <c r="B50" s="22"/>
      <c r="C50" s="22"/>
      <c r="D50" s="22"/>
      <c r="E50" s="26"/>
      <c r="F50" s="26"/>
      <c r="G50" s="26"/>
      <c r="H50" s="2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5">
      <c r="A51" s="1"/>
      <c r="B51" s="22"/>
      <c r="C51" s="22"/>
      <c r="D51" s="22"/>
      <c r="E51" s="26"/>
      <c r="F51" s="26"/>
      <c r="G51" s="26"/>
      <c r="H51" s="2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5">
      <c r="A52" s="1"/>
      <c r="B52" s="22"/>
      <c r="C52" s="22"/>
      <c r="D52" s="22"/>
      <c r="E52" s="26"/>
      <c r="F52" s="26"/>
      <c r="G52" s="26"/>
      <c r="H52" s="2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5">
      <c r="A53" s="1"/>
      <c r="B53" s="22"/>
      <c r="C53" s="22"/>
      <c r="D53" s="22"/>
      <c r="E53" s="26"/>
      <c r="F53" s="26"/>
      <c r="G53" s="26"/>
      <c r="H53" s="2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5">
      <c r="A54" s="1"/>
      <c r="B54" s="22"/>
      <c r="C54" s="22"/>
      <c r="D54" s="22"/>
      <c r="E54" s="26"/>
      <c r="F54" s="26"/>
      <c r="G54" s="26"/>
      <c r="H54" s="26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15">
      <c r="A55" s="1"/>
      <c r="B55" s="22"/>
      <c r="C55" s="22"/>
      <c r="D55" s="22"/>
      <c r="E55" s="26"/>
      <c r="F55" s="26"/>
      <c r="G55" s="26"/>
      <c r="H55" s="2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15">
      <c r="A56" s="1"/>
      <c r="B56" s="22"/>
      <c r="C56" s="22"/>
      <c r="D56" s="22"/>
      <c r="E56" s="26"/>
      <c r="F56" s="26"/>
      <c r="G56" s="26"/>
      <c r="H56" s="26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5">
      <c r="A57" s="1"/>
      <c r="B57" s="22"/>
      <c r="C57" s="22"/>
      <c r="D57" s="22"/>
      <c r="E57" s="26"/>
      <c r="F57" s="26"/>
      <c r="G57" s="26"/>
      <c r="H57" s="26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5">
      <c r="A58" s="1"/>
      <c r="B58" s="22"/>
      <c r="C58" s="22"/>
      <c r="D58" s="22"/>
      <c r="E58" s="26"/>
      <c r="F58" s="26"/>
      <c r="G58" s="26"/>
      <c r="H58" s="26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5">
      <c r="A59" s="1"/>
      <c r="B59" s="22"/>
      <c r="C59" s="22"/>
      <c r="D59" s="22"/>
      <c r="E59" s="26"/>
      <c r="F59" s="26"/>
      <c r="G59" s="26"/>
      <c r="H59" s="2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5">
      <c r="A60" s="1"/>
      <c r="B60" s="22"/>
      <c r="C60" s="22"/>
      <c r="D60" s="22"/>
      <c r="E60" s="26"/>
      <c r="F60" s="26"/>
      <c r="G60" s="26"/>
      <c r="H60" s="2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5">
      <c r="A61" s="1"/>
      <c r="B61" s="22"/>
      <c r="C61" s="22"/>
      <c r="D61" s="22"/>
      <c r="E61" s="26"/>
      <c r="F61" s="26"/>
      <c r="G61" s="26"/>
      <c r="H61" s="2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5">
      <c r="A62" s="1"/>
      <c r="B62" s="22"/>
      <c r="C62" s="22"/>
      <c r="D62" s="22"/>
      <c r="E62" s="26"/>
      <c r="F62" s="26"/>
      <c r="G62" s="26"/>
      <c r="H62" s="2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5">
      <c r="A63" s="1"/>
      <c r="B63" s="22"/>
      <c r="C63" s="22"/>
      <c r="D63" s="22"/>
      <c r="E63" s="26"/>
      <c r="F63" s="26"/>
      <c r="G63" s="26"/>
      <c r="H63" s="2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5">
      <c r="A64" s="1"/>
      <c r="B64" s="22"/>
      <c r="C64" s="22"/>
      <c r="D64" s="22"/>
      <c r="E64" s="26"/>
      <c r="F64" s="26"/>
      <c r="G64" s="26"/>
      <c r="H64" s="26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5">
      <c r="A65" s="1"/>
      <c r="B65" s="22"/>
      <c r="C65" s="22"/>
      <c r="D65" s="22"/>
      <c r="E65" s="26"/>
      <c r="F65" s="26"/>
      <c r="G65" s="26"/>
      <c r="H65" s="26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5">
      <c r="A66" s="1"/>
      <c r="B66" s="22"/>
      <c r="C66" s="22"/>
      <c r="D66" s="22"/>
      <c r="E66" s="26"/>
      <c r="F66" s="26"/>
      <c r="G66" s="26"/>
      <c r="H66" s="2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5">
      <c r="A67" s="1"/>
      <c r="B67" s="22"/>
      <c r="C67" s="22"/>
      <c r="D67" s="22"/>
      <c r="E67" s="26"/>
      <c r="F67" s="26"/>
      <c r="G67" s="26"/>
      <c r="H67" s="26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5">
      <c r="A68" s="1"/>
      <c r="B68" s="22"/>
      <c r="C68" s="22"/>
      <c r="D68" s="22"/>
      <c r="E68" s="26"/>
      <c r="F68" s="26"/>
      <c r="G68" s="26"/>
      <c r="H68" s="2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5">
      <c r="A69" s="1"/>
      <c r="B69" s="22"/>
      <c r="C69" s="22"/>
      <c r="D69" s="22"/>
      <c r="E69" s="26"/>
      <c r="F69" s="26"/>
      <c r="G69" s="26"/>
      <c r="H69" s="2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5">
      <c r="A70" s="1"/>
      <c r="B70" s="22"/>
      <c r="C70" s="22"/>
      <c r="D70" s="22"/>
      <c r="E70" s="26"/>
      <c r="F70" s="26"/>
      <c r="G70" s="26"/>
      <c r="H70" s="2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5">
      <c r="A71" s="1"/>
      <c r="B71" s="22"/>
      <c r="C71" s="22"/>
      <c r="D71" s="22"/>
      <c r="E71" s="26"/>
      <c r="F71" s="26"/>
      <c r="G71" s="26"/>
      <c r="H71" s="2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5">
      <c r="A72" s="1"/>
      <c r="B72" s="22"/>
      <c r="C72" s="22"/>
      <c r="D72" s="22"/>
      <c r="E72" s="26"/>
      <c r="F72" s="26"/>
      <c r="G72" s="26"/>
      <c r="H72" s="26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5">
      <c r="A73" s="1"/>
      <c r="B73" s="22"/>
      <c r="C73" s="22"/>
      <c r="D73" s="22"/>
      <c r="E73" s="26"/>
      <c r="F73" s="26"/>
      <c r="G73" s="26"/>
      <c r="H73" s="26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5">
      <c r="A74" s="1"/>
      <c r="B74" s="22"/>
      <c r="C74" s="22"/>
      <c r="D74" s="22"/>
      <c r="E74" s="26"/>
      <c r="F74" s="26"/>
      <c r="G74" s="26"/>
      <c r="H74" s="26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5">
      <c r="A75" s="1"/>
      <c r="B75" s="22"/>
      <c r="C75" s="22"/>
      <c r="D75" s="22"/>
      <c r="E75" s="26"/>
      <c r="F75" s="26"/>
      <c r="G75" s="26"/>
      <c r="H75" s="26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5">
      <c r="A76" s="1"/>
      <c r="B76" s="22"/>
      <c r="C76" s="22"/>
      <c r="D76" s="22"/>
      <c r="E76" s="26"/>
      <c r="F76" s="26"/>
      <c r="G76" s="26"/>
      <c r="H76" s="26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5">
      <c r="A77" s="1"/>
      <c r="B77" s="22"/>
      <c r="C77" s="22"/>
      <c r="D77" s="22"/>
      <c r="E77" s="26"/>
      <c r="F77" s="26"/>
      <c r="G77" s="26"/>
      <c r="H77" s="26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5">
      <c r="A78" s="1"/>
      <c r="B78" s="22"/>
      <c r="C78" s="22"/>
      <c r="D78" s="22"/>
      <c r="E78" s="26"/>
      <c r="F78" s="26"/>
      <c r="G78" s="26"/>
      <c r="H78" s="26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5">
      <c r="A79" s="1"/>
      <c r="B79" s="22"/>
      <c r="C79" s="22"/>
      <c r="D79" s="22"/>
      <c r="E79" s="26"/>
      <c r="F79" s="26"/>
      <c r="G79" s="26"/>
      <c r="H79" s="26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5">
      <c r="A80" s="1"/>
      <c r="B80" s="22"/>
      <c r="C80" s="22"/>
      <c r="D80" s="22"/>
      <c r="E80" s="26"/>
      <c r="F80" s="26"/>
      <c r="G80" s="26"/>
      <c r="H80" s="26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5">
      <c r="A81" s="1"/>
      <c r="B81" s="22"/>
      <c r="C81" s="22"/>
      <c r="D81" s="22"/>
      <c r="E81" s="26"/>
      <c r="F81" s="26"/>
      <c r="G81" s="26"/>
      <c r="H81" s="26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5">
      <c r="A82" s="1"/>
      <c r="B82" s="22"/>
      <c r="C82" s="22"/>
      <c r="D82" s="22"/>
      <c r="E82" s="26"/>
      <c r="F82" s="26"/>
      <c r="G82" s="26"/>
      <c r="H82" s="26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5">
      <c r="A83" s="1"/>
      <c r="B83" s="22"/>
      <c r="C83" s="22"/>
      <c r="D83" s="22"/>
      <c r="E83" s="26"/>
      <c r="F83" s="26"/>
      <c r="G83" s="26"/>
      <c r="H83" s="26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5">
      <c r="A84" s="1"/>
      <c r="B84" s="22"/>
      <c r="C84" s="22"/>
      <c r="D84" s="22"/>
      <c r="E84" s="26"/>
      <c r="F84" s="26"/>
      <c r="G84" s="26"/>
      <c r="H84" s="26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5">
      <c r="A85" s="1"/>
      <c r="B85" s="22"/>
      <c r="C85" s="22"/>
      <c r="D85" s="22"/>
      <c r="E85" s="26"/>
      <c r="F85" s="26"/>
      <c r="G85" s="26"/>
      <c r="H85" s="26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5">
      <c r="A86" s="1"/>
      <c r="B86" s="22"/>
      <c r="C86" s="22"/>
      <c r="D86" s="22"/>
      <c r="E86" s="26"/>
      <c r="F86" s="26"/>
      <c r="G86" s="26"/>
      <c r="H86" s="26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5">
      <c r="A87" s="1"/>
      <c r="B87" s="22"/>
      <c r="C87" s="22"/>
      <c r="D87" s="22"/>
      <c r="E87" s="26"/>
      <c r="F87" s="26"/>
      <c r="G87" s="26"/>
      <c r="H87" s="26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5">
      <c r="A88" s="1"/>
      <c r="B88" s="22"/>
      <c r="C88" s="22"/>
      <c r="D88" s="22"/>
      <c r="E88" s="26"/>
      <c r="F88" s="26"/>
      <c r="G88" s="26"/>
      <c r="H88" s="26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5">
      <c r="A89" s="1"/>
      <c r="B89" s="22"/>
      <c r="C89" s="22"/>
      <c r="D89" s="22"/>
      <c r="E89" s="26"/>
      <c r="F89" s="26"/>
      <c r="G89" s="26"/>
      <c r="H89" s="26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15">
      <c r="A90" s="1"/>
      <c r="B90" s="22"/>
      <c r="C90" s="22"/>
      <c r="D90" s="22"/>
      <c r="E90" s="26"/>
      <c r="F90" s="26"/>
      <c r="G90" s="26"/>
      <c r="H90" s="2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15">
      <c r="A91" s="1"/>
      <c r="B91" s="22"/>
      <c r="C91" s="22"/>
      <c r="D91" s="22"/>
      <c r="E91" s="26"/>
      <c r="F91" s="26"/>
      <c r="G91" s="26"/>
      <c r="H91" s="26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15">
      <c r="A92" s="1"/>
      <c r="B92" s="22"/>
      <c r="C92" s="22"/>
      <c r="D92" s="22"/>
      <c r="E92" s="26"/>
      <c r="F92" s="26"/>
      <c r="G92" s="26"/>
      <c r="H92" s="26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15">
      <c r="A93" s="1"/>
      <c r="B93" s="22"/>
      <c r="C93" s="22"/>
      <c r="D93" s="22"/>
      <c r="E93" s="26"/>
      <c r="F93" s="26"/>
      <c r="G93" s="26"/>
      <c r="H93" s="26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5">
      <c r="A94" s="1"/>
      <c r="B94" s="22"/>
      <c r="C94" s="22"/>
      <c r="D94" s="22"/>
      <c r="E94" s="26"/>
      <c r="F94" s="26"/>
      <c r="G94" s="26"/>
      <c r="H94" s="26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5">
      <c r="A95" s="1"/>
      <c r="B95" s="22"/>
      <c r="C95" s="22"/>
      <c r="D95" s="22"/>
      <c r="E95" s="26"/>
      <c r="F95" s="26"/>
      <c r="G95" s="26"/>
      <c r="H95" s="2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5">
      <c r="A96" s="1"/>
      <c r="B96" s="22"/>
      <c r="C96" s="22"/>
      <c r="D96" s="22"/>
      <c r="E96" s="26"/>
      <c r="F96" s="26"/>
      <c r="G96" s="26"/>
      <c r="H96" s="26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5">
      <c r="A97" s="1"/>
      <c r="B97" s="22"/>
      <c r="C97" s="22"/>
      <c r="D97" s="22"/>
      <c r="E97" s="26"/>
      <c r="F97" s="26"/>
      <c r="G97" s="26"/>
      <c r="H97" s="26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5">
      <c r="A98" s="1"/>
      <c r="B98" s="1"/>
      <c r="C98" s="22"/>
      <c r="D98" s="1"/>
      <c r="E98" s="26"/>
      <c r="F98" s="26"/>
      <c r="G98" s="26"/>
      <c r="H98" s="2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5">
      <c r="A99" s="1"/>
      <c r="B99" s="1"/>
      <c r="C99" s="22"/>
      <c r="D99" s="1"/>
      <c r="E99" s="26"/>
      <c r="F99" s="26"/>
      <c r="G99" s="26"/>
      <c r="H99" s="26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5">
      <c r="A100" s="1"/>
      <c r="B100" s="1"/>
      <c r="C100" s="22"/>
      <c r="D100" s="1"/>
      <c r="E100" s="26"/>
      <c r="F100" s="26"/>
      <c r="G100" s="26"/>
      <c r="H100" s="26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5">
      <c r="A101" s="1"/>
      <c r="B101" s="1"/>
      <c r="C101" s="22"/>
      <c r="D101" s="1"/>
      <c r="E101" s="26"/>
      <c r="F101" s="26"/>
      <c r="G101" s="26"/>
      <c r="H101" s="26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5">
      <c r="A102" s="1"/>
      <c r="B102" s="1"/>
      <c r="C102" s="22"/>
      <c r="D102" s="1"/>
      <c r="E102" s="26"/>
      <c r="F102" s="26"/>
      <c r="G102" s="26"/>
      <c r="H102" s="26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5">
      <c r="A103" s="1"/>
      <c r="B103" s="1"/>
      <c r="C103" s="22"/>
      <c r="D103" s="1"/>
      <c r="E103" s="26"/>
      <c r="F103" s="26"/>
      <c r="G103" s="26"/>
      <c r="H103" s="26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5">
      <c r="A104" s="1"/>
      <c r="B104" s="1"/>
      <c r="C104" s="22"/>
      <c r="D104" s="1"/>
      <c r="E104" s="26"/>
      <c r="F104" s="26"/>
      <c r="G104" s="26"/>
      <c r="H104" s="26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5">
      <c r="A105" s="1"/>
      <c r="B105" s="1"/>
      <c r="C105" s="22"/>
      <c r="D105" s="1"/>
      <c r="E105" s="26"/>
      <c r="F105" s="26"/>
      <c r="G105" s="26"/>
      <c r="H105" s="26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5">
      <c r="A106" s="1"/>
      <c r="B106" s="1"/>
      <c r="C106" s="22"/>
      <c r="D106" s="1"/>
      <c r="E106" s="26"/>
      <c r="F106" s="26"/>
      <c r="G106" s="26"/>
      <c r="H106" s="26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5">
      <c r="A107" s="1"/>
      <c r="B107" s="1"/>
      <c r="C107" s="22"/>
      <c r="D107" s="1"/>
      <c r="E107" s="26"/>
      <c r="F107" s="26"/>
      <c r="G107" s="26"/>
      <c r="H107" s="26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5">
      <c r="A108" s="1"/>
      <c r="B108" s="1"/>
      <c r="C108" s="22"/>
      <c r="D108" s="1"/>
      <c r="E108" s="26"/>
      <c r="F108" s="26"/>
      <c r="G108" s="26"/>
      <c r="H108" s="2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5">
      <c r="A109" s="1"/>
      <c r="B109" s="1"/>
      <c r="C109" s="22"/>
      <c r="D109" s="1"/>
      <c r="E109" s="26"/>
      <c r="F109" s="26"/>
      <c r="G109" s="26"/>
      <c r="H109" s="26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5">
      <c r="A110" s="1"/>
      <c r="B110" s="1"/>
      <c r="C110" s="22"/>
      <c r="D110" s="1"/>
      <c r="E110" s="26"/>
      <c r="F110" s="26"/>
      <c r="G110" s="26"/>
      <c r="H110" s="26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5">
      <c r="A111" s="1"/>
      <c r="B111" s="1"/>
      <c r="C111" s="22"/>
      <c r="D111" s="1"/>
      <c r="E111" s="26"/>
      <c r="F111" s="26"/>
      <c r="G111" s="26"/>
      <c r="H111" s="26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5">
      <c r="A112" s="1"/>
      <c r="B112" s="1"/>
      <c r="C112" s="22"/>
      <c r="D112" s="1"/>
      <c r="E112" s="26"/>
      <c r="F112" s="26"/>
      <c r="G112" s="26"/>
      <c r="H112" s="26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5">
      <c r="A113" s="1"/>
      <c r="B113" s="1"/>
      <c r="C113" s="22"/>
      <c r="D113" s="1"/>
      <c r="E113" s="26"/>
      <c r="F113" s="26"/>
      <c r="G113" s="26"/>
      <c r="H113" s="26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5">
      <c r="A114" s="1"/>
      <c r="B114" s="1"/>
      <c r="C114" s="22"/>
      <c r="D114" s="1"/>
      <c r="E114" s="26"/>
      <c r="F114" s="26"/>
      <c r="G114" s="26"/>
      <c r="H114" s="26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5">
      <c r="A115" s="1"/>
      <c r="B115" s="1"/>
      <c r="C115" s="22"/>
      <c r="D115" s="1"/>
      <c r="E115" s="26"/>
      <c r="F115" s="26"/>
      <c r="G115" s="26"/>
      <c r="H115" s="26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5">
      <c r="A116" s="1"/>
      <c r="B116" s="1"/>
      <c r="C116" s="22"/>
      <c r="D116" s="1"/>
      <c r="E116" s="26"/>
      <c r="F116" s="26"/>
      <c r="G116" s="26"/>
      <c r="H116" s="26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5">
      <c r="A117" s="1"/>
      <c r="B117" s="1"/>
      <c r="C117" s="22"/>
      <c r="D117" s="1"/>
      <c r="E117" s="26"/>
      <c r="F117" s="26"/>
      <c r="G117" s="26"/>
      <c r="H117" s="26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5">
      <c r="A118" s="1"/>
      <c r="B118" s="1"/>
      <c r="C118" s="22"/>
      <c r="D118" s="1"/>
      <c r="E118" s="26"/>
      <c r="F118" s="26"/>
      <c r="G118" s="26"/>
      <c r="H118" s="26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5">
      <c r="A119" s="1"/>
      <c r="B119" s="1"/>
      <c r="C119" s="22"/>
      <c r="D119" s="1"/>
      <c r="E119" s="26"/>
      <c r="F119" s="26"/>
      <c r="G119" s="26"/>
      <c r="H119" s="26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5">
      <c r="A120" s="1"/>
      <c r="B120" s="1"/>
      <c r="C120" s="22"/>
      <c r="D120" s="1"/>
      <c r="E120" s="26"/>
      <c r="F120" s="26"/>
      <c r="G120" s="26"/>
      <c r="H120" s="26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5">
      <c r="A121" s="1"/>
      <c r="B121" s="1"/>
      <c r="C121" s="22"/>
      <c r="D121" s="1"/>
      <c r="E121" s="26"/>
      <c r="F121" s="26"/>
      <c r="G121" s="26"/>
      <c r="H121" s="26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5">
      <c r="A122" s="1"/>
      <c r="B122" s="1"/>
      <c r="C122" s="22"/>
      <c r="D122" s="1"/>
      <c r="E122" s="26"/>
      <c r="F122" s="26"/>
      <c r="G122" s="26"/>
      <c r="H122" s="26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5">
      <c r="A123" s="1"/>
      <c r="B123" s="1"/>
      <c r="C123" s="22"/>
      <c r="D123" s="1"/>
      <c r="E123" s="26"/>
      <c r="F123" s="26"/>
      <c r="G123" s="26"/>
      <c r="H123" s="26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5">
      <c r="A124" s="1"/>
      <c r="B124" s="1"/>
      <c r="C124" s="22"/>
      <c r="D124" s="1"/>
      <c r="E124" s="26"/>
      <c r="F124" s="26"/>
      <c r="G124" s="26"/>
      <c r="H124" s="26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5">
      <c r="A125" s="1"/>
      <c r="B125" s="1"/>
      <c r="C125" s="22"/>
      <c r="D125" s="1"/>
      <c r="E125" s="26"/>
      <c r="F125" s="26"/>
      <c r="G125" s="26"/>
      <c r="H125" s="26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5">
      <c r="A126" s="1"/>
      <c r="B126" s="1"/>
      <c r="C126" s="22"/>
      <c r="D126" s="1"/>
      <c r="E126" s="26"/>
      <c r="F126" s="26"/>
      <c r="G126" s="26"/>
      <c r="H126" s="26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5">
      <c r="A127" s="1"/>
      <c r="B127" s="1"/>
      <c r="C127" s="22"/>
      <c r="D127" s="1"/>
      <c r="E127" s="26"/>
      <c r="F127" s="26"/>
      <c r="G127" s="26"/>
      <c r="H127" s="26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5">
      <c r="A128" s="1"/>
      <c r="B128" s="1"/>
      <c r="C128" s="22"/>
      <c r="D128" s="1"/>
      <c r="E128" s="26"/>
      <c r="F128" s="26"/>
      <c r="G128" s="26"/>
      <c r="H128" s="26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1:89" ht="15">
      <c r="A129" s="1"/>
      <c r="B129" s="1"/>
      <c r="C129" s="22"/>
      <c r="D129" s="1"/>
      <c r="E129" s="26"/>
      <c r="F129" s="26"/>
      <c r="G129" s="26"/>
      <c r="H129" s="26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5">
      <c r="A130" s="1"/>
      <c r="B130" s="1"/>
      <c r="C130" s="22"/>
      <c r="D130" s="1"/>
      <c r="E130" s="26"/>
      <c r="F130" s="26"/>
      <c r="G130" s="26"/>
      <c r="H130" s="26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5">
      <c r="A131" s="1"/>
      <c r="B131" s="1"/>
      <c r="C131" s="22"/>
      <c r="D131" s="1"/>
      <c r="E131" s="26"/>
      <c r="F131" s="26"/>
      <c r="G131" s="26"/>
      <c r="H131" s="26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5:8" ht="12.75">
      <c r="E132" s="27"/>
      <c r="F132" s="27"/>
      <c r="G132" s="27"/>
      <c r="H132" s="27"/>
    </row>
    <row r="133" spans="5:8" ht="12.75">
      <c r="E133" s="27"/>
      <c r="F133" s="27"/>
      <c r="G133" s="27"/>
      <c r="H133" s="27"/>
    </row>
    <row r="134" spans="5:8" ht="12.75">
      <c r="E134" s="27"/>
      <c r="F134" s="27"/>
      <c r="G134" s="27"/>
      <c r="H134" s="27"/>
    </row>
    <row r="135" spans="5:8" ht="12.75">
      <c r="E135" s="27"/>
      <c r="F135" s="27"/>
      <c r="G135" s="27"/>
      <c r="H135" s="27"/>
    </row>
    <row r="136" spans="5:8" ht="12.75">
      <c r="E136" s="27"/>
      <c r="F136" s="27"/>
      <c r="G136" s="27"/>
      <c r="H136" s="27"/>
    </row>
    <row r="137" spans="5:8" ht="12.75">
      <c r="E137" s="27"/>
      <c r="F137" s="27"/>
      <c r="G137" s="27"/>
      <c r="H137" s="27"/>
    </row>
    <row r="138" spans="5:8" ht="12.75">
      <c r="E138" s="27"/>
      <c r="F138" s="27"/>
      <c r="G138" s="27"/>
      <c r="H138" s="27"/>
    </row>
    <row r="139" spans="5:8" ht="12.75">
      <c r="E139" s="27"/>
      <c r="F139" s="27"/>
      <c r="G139" s="27"/>
      <c r="H139" s="27"/>
    </row>
    <row r="140" spans="5:8" ht="12.75">
      <c r="E140" s="27"/>
      <c r="F140" s="27"/>
      <c r="G140" s="27"/>
      <c r="H140" s="27"/>
    </row>
    <row r="141" spans="5:8" ht="12.75">
      <c r="E141" s="27"/>
      <c r="F141" s="27"/>
      <c r="G141" s="27"/>
      <c r="H141" s="27"/>
    </row>
    <row r="142" spans="5:8" ht="12.75">
      <c r="E142" s="27"/>
      <c r="F142" s="27"/>
      <c r="G142" s="27"/>
      <c r="H142" s="27"/>
    </row>
    <row r="143" spans="5:8" ht="12.75">
      <c r="E143" s="27"/>
      <c r="F143" s="27"/>
      <c r="G143" s="27"/>
      <c r="H143" s="27"/>
    </row>
    <row r="144" spans="5:8" ht="12.75">
      <c r="E144" s="27"/>
      <c r="F144" s="27"/>
      <c r="G144" s="27"/>
      <c r="H144" s="27"/>
    </row>
    <row r="145" spans="5:8" ht="12.75">
      <c r="E145" s="27"/>
      <c r="F145" s="27"/>
      <c r="G145" s="27"/>
      <c r="H145" s="27"/>
    </row>
    <row r="146" spans="5:8" ht="12.75">
      <c r="E146" s="27"/>
      <c r="F146" s="27"/>
      <c r="G146" s="27"/>
      <c r="H146" s="27"/>
    </row>
    <row r="147" spans="5:8" ht="12.75">
      <c r="E147" s="27"/>
      <c r="F147" s="27"/>
      <c r="G147" s="27"/>
      <c r="H147" s="27"/>
    </row>
    <row r="148" spans="5:8" ht="12.75">
      <c r="E148" s="27"/>
      <c r="F148" s="27"/>
      <c r="G148" s="27"/>
      <c r="H148" s="27"/>
    </row>
    <row r="149" spans="5:8" ht="12.75">
      <c r="E149" s="27"/>
      <c r="F149" s="27"/>
      <c r="G149" s="27"/>
      <c r="H149" s="27"/>
    </row>
    <row r="150" spans="5:8" ht="12.75">
      <c r="E150" s="27"/>
      <c r="F150" s="27"/>
      <c r="G150" s="27"/>
      <c r="H150" s="27"/>
    </row>
    <row r="151" spans="5:8" ht="12.75">
      <c r="E151" s="27"/>
      <c r="F151" s="27"/>
      <c r="G151" s="27"/>
      <c r="H151" s="27"/>
    </row>
    <row r="152" spans="5:8" ht="12.75">
      <c r="E152" s="27"/>
      <c r="F152" s="27"/>
      <c r="G152" s="27"/>
      <c r="H152" s="27"/>
    </row>
    <row r="153" spans="5:8" ht="12.75">
      <c r="E153" s="27"/>
      <c r="F153" s="27"/>
      <c r="G153" s="27"/>
      <c r="H153" s="27"/>
    </row>
    <row r="154" spans="5:8" ht="12.75">
      <c r="E154" s="27"/>
      <c r="F154" s="27"/>
      <c r="G154" s="27"/>
      <c r="H154" s="27"/>
    </row>
    <row r="155" spans="5:8" ht="12.75">
      <c r="E155" s="27"/>
      <c r="F155" s="27"/>
      <c r="G155" s="27"/>
      <c r="H155" s="27"/>
    </row>
    <row r="156" spans="5:8" ht="12.75">
      <c r="E156" s="27"/>
      <c r="F156" s="27"/>
      <c r="G156" s="27"/>
      <c r="H156" s="27"/>
    </row>
    <row r="157" spans="5:8" ht="12.75">
      <c r="E157" s="27"/>
      <c r="F157" s="27"/>
      <c r="G157" s="27"/>
      <c r="H157" s="27"/>
    </row>
    <row r="158" spans="5:8" ht="12.75">
      <c r="E158" s="27"/>
      <c r="F158" s="27"/>
      <c r="G158" s="27"/>
      <c r="H158" s="27"/>
    </row>
    <row r="159" spans="5:8" ht="12.75">
      <c r="E159" s="27"/>
      <c r="F159" s="27"/>
      <c r="G159" s="27"/>
      <c r="H159" s="27"/>
    </row>
    <row r="160" spans="5:8" ht="12.75">
      <c r="E160" s="27"/>
      <c r="F160" s="27"/>
      <c r="G160" s="27"/>
      <c r="H160" s="27"/>
    </row>
    <row r="161" spans="5:8" ht="12.75">
      <c r="E161" s="27"/>
      <c r="F161" s="27"/>
      <c r="G161" s="27"/>
      <c r="H161" s="27"/>
    </row>
    <row r="162" spans="5:8" ht="12.75">
      <c r="E162" s="27"/>
      <c r="F162" s="27"/>
      <c r="G162" s="27"/>
      <c r="H162" s="27"/>
    </row>
    <row r="163" spans="5:8" ht="12.75">
      <c r="E163" s="27"/>
      <c r="F163" s="27"/>
      <c r="G163" s="27"/>
      <c r="H163" s="27"/>
    </row>
    <row r="164" spans="5:8" ht="12.75">
      <c r="E164" s="27"/>
      <c r="F164" s="27"/>
      <c r="G164" s="27"/>
      <c r="H164" s="27"/>
    </row>
    <row r="165" spans="5:8" ht="12.75">
      <c r="E165" s="27"/>
      <c r="F165" s="27"/>
      <c r="G165" s="27"/>
      <c r="H165" s="27"/>
    </row>
    <row r="166" spans="5:8" ht="12.75">
      <c r="E166" s="27"/>
      <c r="F166" s="27"/>
      <c r="G166" s="27"/>
      <c r="H166" s="27"/>
    </row>
    <row r="167" spans="5:8" ht="12.75">
      <c r="E167" s="27"/>
      <c r="F167" s="27"/>
      <c r="G167" s="27"/>
      <c r="H167" s="27"/>
    </row>
    <row r="168" spans="5:8" ht="12.75">
      <c r="E168" s="27"/>
      <c r="F168" s="27"/>
      <c r="G168" s="27"/>
      <c r="H168" s="27"/>
    </row>
  </sheetData>
  <sheetProtection/>
  <mergeCells count="53">
    <mergeCell ref="E5:F5"/>
    <mergeCell ref="C11:D11"/>
    <mergeCell ref="C4:D4"/>
    <mergeCell ref="C5:D5"/>
    <mergeCell ref="C8:D8"/>
    <mergeCell ref="C9:D9"/>
    <mergeCell ref="E6:F6"/>
    <mergeCell ref="C7:D7"/>
    <mergeCell ref="E7:F7"/>
    <mergeCell ref="B30:C30"/>
    <mergeCell ref="K21:L21"/>
    <mergeCell ref="K23:L23"/>
    <mergeCell ref="C21:D21"/>
    <mergeCell ref="E21:F21"/>
    <mergeCell ref="C22:D22"/>
    <mergeCell ref="E22:F22"/>
    <mergeCell ref="E23:F23"/>
    <mergeCell ref="C23:D23"/>
    <mergeCell ref="K25:L25"/>
    <mergeCell ref="E20:F20"/>
    <mergeCell ref="C10:D10"/>
    <mergeCell ref="C20:D20"/>
    <mergeCell ref="C13:D13"/>
    <mergeCell ref="C14:D14"/>
    <mergeCell ref="C17:D17"/>
    <mergeCell ref="C15:D15"/>
    <mergeCell ref="C18:D18"/>
    <mergeCell ref="E18:F18"/>
    <mergeCell ref="E16:F16"/>
    <mergeCell ref="C24:D24"/>
    <mergeCell ref="E24:F24"/>
    <mergeCell ref="E19:F19"/>
    <mergeCell ref="B1:I1"/>
    <mergeCell ref="E8:F8"/>
    <mergeCell ref="E9:F9"/>
    <mergeCell ref="E10:F10"/>
    <mergeCell ref="E11:F11"/>
    <mergeCell ref="E4:F4"/>
    <mergeCell ref="C6:D6"/>
    <mergeCell ref="C27:D27"/>
    <mergeCell ref="E27:F27"/>
    <mergeCell ref="C25:D25"/>
    <mergeCell ref="E25:F25"/>
    <mergeCell ref="C26:D26"/>
    <mergeCell ref="E26:F26"/>
    <mergeCell ref="C19:D19"/>
    <mergeCell ref="E12:F12"/>
    <mergeCell ref="E13:F13"/>
    <mergeCell ref="E14:F14"/>
    <mergeCell ref="E15:F15"/>
    <mergeCell ref="C12:D12"/>
    <mergeCell ref="C16:D16"/>
    <mergeCell ref="E17:F17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K168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20.28125" style="0" customWidth="1"/>
    <col min="2" max="2" width="9.7109375" style="0" customWidth="1"/>
    <col min="3" max="3" width="7.57421875" style="15" customWidth="1"/>
    <col min="4" max="4" width="2.140625" style="0" customWidth="1"/>
    <col min="5" max="5" width="8.00390625" style="0" customWidth="1"/>
    <col min="6" max="6" width="5.28125" style="0" customWidth="1"/>
    <col min="7" max="7" width="11.140625" style="0" customWidth="1"/>
    <col min="8" max="8" width="12.28125" style="0" customWidth="1"/>
    <col min="9" max="9" width="22.421875" style="0" customWidth="1"/>
    <col min="10" max="10" width="6.8515625" style="0" customWidth="1"/>
    <col min="11" max="11" width="8.421875" style="0" customWidth="1"/>
    <col min="12" max="12" width="7.140625" style="0" customWidth="1"/>
    <col min="13" max="13" width="7.7109375" style="0" customWidth="1"/>
    <col min="15" max="15" width="9.28125" style="0" customWidth="1"/>
  </cols>
  <sheetData>
    <row r="1" spans="1:17" ht="17.25">
      <c r="A1" s="1" t="s">
        <v>7</v>
      </c>
      <c r="B1" s="95" t="s">
        <v>60</v>
      </c>
      <c r="C1" s="86"/>
      <c r="D1" s="86"/>
      <c r="E1" s="86"/>
      <c r="F1" s="86"/>
      <c r="G1" s="86"/>
      <c r="H1" s="86"/>
      <c r="I1" s="86"/>
      <c r="J1" s="15"/>
      <c r="K1" s="15"/>
      <c r="L1" s="15"/>
      <c r="M1" s="15"/>
      <c r="N1" s="15"/>
      <c r="O1" s="15"/>
      <c r="P1" s="15"/>
      <c r="Q1" s="15"/>
    </row>
    <row r="2" spans="1:89" ht="31.5" customHeight="1">
      <c r="A2" s="1"/>
      <c r="C2" s="22"/>
      <c r="D2" s="1"/>
      <c r="E2" s="1"/>
      <c r="F2" s="1"/>
      <c r="G2" s="1"/>
      <c r="H2" s="1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 ht="15">
      <c r="A3" s="1"/>
      <c r="B3" s="22"/>
      <c r="C3" s="2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 ht="15">
      <c r="A4" s="2" t="s">
        <v>0</v>
      </c>
      <c r="B4" s="2" t="s">
        <v>15</v>
      </c>
      <c r="C4" s="67" t="s">
        <v>34</v>
      </c>
      <c r="D4" s="68"/>
      <c r="E4" s="67" t="s">
        <v>2</v>
      </c>
      <c r="F4" s="68"/>
      <c r="G4" s="2" t="s">
        <v>4</v>
      </c>
      <c r="H4" s="3" t="s">
        <v>5</v>
      </c>
      <c r="I4" s="2" t="s">
        <v>18</v>
      </c>
      <c r="J4" s="17"/>
      <c r="K4" s="17"/>
      <c r="L4" s="17"/>
      <c r="M4" s="17"/>
      <c r="N4" s="18"/>
      <c r="O4" s="17"/>
      <c r="P4" s="19"/>
      <c r="Q4" s="1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 ht="15">
      <c r="A5" s="5"/>
      <c r="B5" s="6" t="s">
        <v>16</v>
      </c>
      <c r="C5" s="69" t="s">
        <v>35</v>
      </c>
      <c r="D5" s="70"/>
      <c r="E5" s="69" t="s">
        <v>3</v>
      </c>
      <c r="F5" s="74"/>
      <c r="G5" s="6" t="s">
        <v>12</v>
      </c>
      <c r="H5" s="8" t="s">
        <v>6</v>
      </c>
      <c r="I5" s="36" t="s">
        <v>19</v>
      </c>
      <c r="J5" s="20"/>
      <c r="K5" s="17"/>
      <c r="L5" s="17"/>
      <c r="M5" s="17"/>
      <c r="N5" s="18"/>
      <c r="O5" s="17"/>
      <c r="P5" s="13"/>
      <c r="Q5" s="1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15">
      <c r="A6" s="9" t="s">
        <v>30</v>
      </c>
      <c r="B6" s="11"/>
      <c r="C6" s="75"/>
      <c r="D6" s="76"/>
      <c r="E6" s="77"/>
      <c r="F6" s="78"/>
      <c r="G6" s="29"/>
      <c r="H6" s="29"/>
      <c r="I6" s="14"/>
      <c r="J6" s="19"/>
      <c r="K6" s="13"/>
      <c r="L6" s="19"/>
      <c r="M6" s="13"/>
      <c r="N6" s="13"/>
      <c r="O6" s="13"/>
      <c r="P6" s="13"/>
      <c r="Q6" s="19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ht="15">
      <c r="A7" s="7" t="s">
        <v>21</v>
      </c>
      <c r="B7" s="5" t="s">
        <v>17</v>
      </c>
      <c r="C7" s="73"/>
      <c r="D7" s="74"/>
      <c r="E7" s="79">
        <v>2000</v>
      </c>
      <c r="F7" s="80"/>
      <c r="G7" s="24">
        <f>E7*0.15</f>
        <v>300</v>
      </c>
      <c r="H7" s="24">
        <f>E7-G7</f>
        <v>1700</v>
      </c>
      <c r="I7" s="8"/>
      <c r="J7" s="19"/>
      <c r="K7" s="13"/>
      <c r="L7" s="19"/>
      <c r="M7" s="13"/>
      <c r="N7" s="13"/>
      <c r="O7" s="13"/>
      <c r="P7" s="13"/>
      <c r="Q7" s="19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ht="15">
      <c r="A8" s="28" t="s">
        <v>30</v>
      </c>
      <c r="B8" s="28"/>
      <c r="C8" s="75"/>
      <c r="D8" s="76"/>
      <c r="E8" s="77"/>
      <c r="F8" s="78"/>
      <c r="G8" s="29"/>
      <c r="H8" s="29"/>
      <c r="I8" s="14"/>
      <c r="J8" s="19"/>
      <c r="K8" s="13"/>
      <c r="L8" s="19"/>
      <c r="M8" s="13"/>
      <c r="N8" s="13"/>
      <c r="O8" s="13"/>
      <c r="P8" s="13"/>
      <c r="Q8" s="19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 ht="15">
      <c r="A9" s="7" t="s">
        <v>22</v>
      </c>
      <c r="B9" s="5" t="s">
        <v>17</v>
      </c>
      <c r="C9" s="73"/>
      <c r="D9" s="74"/>
      <c r="E9" s="79">
        <v>2600</v>
      </c>
      <c r="F9" s="80"/>
      <c r="G9" s="24">
        <f>E9*0.15</f>
        <v>390</v>
      </c>
      <c r="H9" s="24">
        <f>E9-G9</f>
        <v>2210</v>
      </c>
      <c r="I9" s="14"/>
      <c r="J9" s="19"/>
      <c r="K9" s="13"/>
      <c r="L9" s="19"/>
      <c r="M9" s="13"/>
      <c r="N9" s="13"/>
      <c r="O9" s="13"/>
      <c r="P9" s="13"/>
      <c r="Q9" s="19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 ht="15">
      <c r="A10" s="4"/>
      <c r="B10" s="9"/>
      <c r="C10" s="75"/>
      <c r="D10" s="76"/>
      <c r="E10" s="77"/>
      <c r="F10" s="78"/>
      <c r="G10" s="25"/>
      <c r="H10" s="25"/>
      <c r="I10" s="3"/>
      <c r="J10" s="19"/>
      <c r="K10" s="13"/>
      <c r="L10" s="19"/>
      <c r="M10" s="13"/>
      <c r="N10" s="13"/>
      <c r="O10" s="13"/>
      <c r="P10" s="13"/>
      <c r="Q10" s="19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15">
      <c r="A11" s="7" t="s">
        <v>1</v>
      </c>
      <c r="B11" s="5" t="s">
        <v>17</v>
      </c>
      <c r="C11" s="73"/>
      <c r="D11" s="74"/>
      <c r="E11" s="79">
        <f>E9+E7</f>
        <v>4600</v>
      </c>
      <c r="F11" s="80"/>
      <c r="G11" s="24">
        <f>E11*0.15</f>
        <v>690</v>
      </c>
      <c r="H11" s="24">
        <f>E11-G11</f>
        <v>3910</v>
      </c>
      <c r="I11" s="8"/>
      <c r="J11" s="19"/>
      <c r="K11" s="13"/>
      <c r="L11" s="19"/>
      <c r="M11" s="13"/>
      <c r="N11" s="13"/>
      <c r="O11" s="13"/>
      <c r="P11" s="13"/>
      <c r="Q11" s="19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15">
      <c r="A12" s="13"/>
      <c r="B12" s="30"/>
      <c r="C12" s="81"/>
      <c r="D12" s="82"/>
      <c r="E12" s="91"/>
      <c r="F12" s="92"/>
      <c r="G12" s="31"/>
      <c r="H12" s="31"/>
      <c r="I12" s="19"/>
      <c r="J12" s="19"/>
      <c r="K12" s="13"/>
      <c r="L12" s="19"/>
      <c r="M12" s="13"/>
      <c r="N12" s="13"/>
      <c r="O12" s="13"/>
      <c r="P12" s="13"/>
      <c r="Q12" s="19"/>
      <c r="R12" s="13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15">
      <c r="A13" s="13"/>
      <c r="B13" s="30"/>
      <c r="C13" s="81"/>
      <c r="D13" s="82"/>
      <c r="E13" s="91"/>
      <c r="F13" s="92"/>
      <c r="G13" s="31"/>
      <c r="H13" s="31"/>
      <c r="I13" s="19"/>
      <c r="J13" s="19"/>
      <c r="K13" s="13"/>
      <c r="L13" s="19"/>
      <c r="M13" s="13"/>
      <c r="N13" s="13"/>
      <c r="O13" s="13"/>
      <c r="P13" s="13"/>
      <c r="Q13" s="19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15">
      <c r="A14" s="30"/>
      <c r="B14" s="30"/>
      <c r="C14" s="81"/>
      <c r="D14" s="81"/>
      <c r="E14" s="91"/>
      <c r="F14" s="91"/>
      <c r="G14" s="31"/>
      <c r="H14" s="31"/>
      <c r="I14" s="19"/>
      <c r="J14" s="19"/>
      <c r="K14" s="13"/>
      <c r="L14" s="19"/>
      <c r="M14" s="13"/>
      <c r="N14" s="13"/>
      <c r="O14" s="13"/>
      <c r="P14" s="13"/>
      <c r="Q14" s="19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15">
      <c r="A15" s="16"/>
      <c r="B15" s="32"/>
      <c r="C15" s="87"/>
      <c r="D15" s="87"/>
      <c r="E15" s="93"/>
      <c r="F15" s="93"/>
      <c r="G15" s="33"/>
      <c r="H15" s="33"/>
      <c r="I15" s="34"/>
      <c r="J15" s="19"/>
      <c r="K15" s="13"/>
      <c r="L15" s="19"/>
      <c r="M15" s="13"/>
      <c r="N15" s="13"/>
      <c r="O15" s="13"/>
      <c r="P15" s="13"/>
      <c r="Q15" s="19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15">
      <c r="A16" s="9" t="s">
        <v>27</v>
      </c>
      <c r="B16" s="9"/>
      <c r="C16" s="75"/>
      <c r="D16" s="76"/>
      <c r="E16" s="77"/>
      <c r="F16" s="78"/>
      <c r="G16" s="25"/>
      <c r="H16" s="25"/>
      <c r="I16" s="14"/>
      <c r="J16" s="19"/>
      <c r="K16" s="13"/>
      <c r="L16" s="19"/>
      <c r="M16" s="13"/>
      <c r="N16" s="13"/>
      <c r="O16" s="13"/>
      <c r="P16" s="13"/>
      <c r="Q16" s="19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15">
      <c r="A17" s="7" t="s">
        <v>28</v>
      </c>
      <c r="B17" s="5" t="s">
        <v>24</v>
      </c>
      <c r="C17" s="73">
        <v>15</v>
      </c>
      <c r="D17" s="74"/>
      <c r="E17" s="79">
        <v>250</v>
      </c>
      <c r="F17" s="80"/>
      <c r="G17" s="24">
        <v>37</v>
      </c>
      <c r="H17" s="24">
        <v>213</v>
      </c>
      <c r="I17" s="14"/>
      <c r="J17" s="19"/>
      <c r="K17" s="13"/>
      <c r="L17" s="19"/>
      <c r="M17" s="13"/>
      <c r="N17" s="13"/>
      <c r="O17" s="13"/>
      <c r="P17" s="13"/>
      <c r="Q17" s="19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15">
      <c r="A18" s="9" t="s">
        <v>30</v>
      </c>
      <c r="B18" s="9"/>
      <c r="C18" s="75"/>
      <c r="D18" s="76"/>
      <c r="E18" s="77"/>
      <c r="F18" s="78"/>
      <c r="G18" s="25"/>
      <c r="H18" s="25"/>
      <c r="I18" s="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15">
      <c r="A19" s="37" t="s">
        <v>31</v>
      </c>
      <c r="B19" s="5" t="s">
        <v>24</v>
      </c>
      <c r="C19" s="73">
        <v>21</v>
      </c>
      <c r="D19" s="74"/>
      <c r="E19" s="79">
        <v>320</v>
      </c>
      <c r="F19" s="80"/>
      <c r="G19" s="24">
        <f>E19*0.15</f>
        <v>48</v>
      </c>
      <c r="H19" s="24">
        <f>E19-G19</f>
        <v>272</v>
      </c>
      <c r="I19" s="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15">
      <c r="A20" s="9" t="s">
        <v>30</v>
      </c>
      <c r="B20" s="9"/>
      <c r="C20" s="75"/>
      <c r="D20" s="76"/>
      <c r="E20" s="77"/>
      <c r="F20" s="78"/>
      <c r="G20" s="25"/>
      <c r="H20" s="25"/>
      <c r="I20" s="1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15">
      <c r="A21" s="37" t="s">
        <v>32</v>
      </c>
      <c r="B21" s="5" t="s">
        <v>24</v>
      </c>
      <c r="C21" s="73">
        <v>28</v>
      </c>
      <c r="D21" s="74"/>
      <c r="E21" s="79">
        <v>350</v>
      </c>
      <c r="F21" s="80"/>
      <c r="G21" s="24">
        <f>E21*0.15</f>
        <v>52.5</v>
      </c>
      <c r="H21" s="24">
        <v>297</v>
      </c>
      <c r="I21" s="14"/>
      <c r="K21" s="83"/>
      <c r="L21" s="8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15">
      <c r="A22" s="4"/>
      <c r="B22" s="9"/>
      <c r="C22" s="75"/>
      <c r="D22" s="76"/>
      <c r="E22" s="77"/>
      <c r="F22" s="78"/>
      <c r="G22" s="25"/>
      <c r="H22" s="25"/>
      <c r="I22" s="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15">
      <c r="A23" s="7" t="s">
        <v>1</v>
      </c>
      <c r="B23" s="5" t="s">
        <v>24</v>
      </c>
      <c r="C23" s="73"/>
      <c r="D23" s="74"/>
      <c r="E23" s="79">
        <f>E17+E19+E21</f>
        <v>920</v>
      </c>
      <c r="F23" s="80"/>
      <c r="G23" s="24">
        <f>G15+G17+G19+G21</f>
        <v>137.5</v>
      </c>
      <c r="H23" s="24">
        <f>H15+H17+H19+H21</f>
        <v>782</v>
      </c>
      <c r="I23" s="8"/>
      <c r="K23" s="83"/>
      <c r="L23" s="83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15">
      <c r="A24" s="4"/>
      <c r="B24" s="9"/>
      <c r="C24" s="75"/>
      <c r="D24" s="76"/>
      <c r="E24" s="77"/>
      <c r="F24" s="78"/>
      <c r="G24" s="25"/>
      <c r="H24" s="25"/>
      <c r="I24" s="1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15">
      <c r="A25" s="7"/>
      <c r="B25" s="5"/>
      <c r="C25" s="73"/>
      <c r="D25" s="74"/>
      <c r="E25" s="79"/>
      <c r="F25" s="80"/>
      <c r="G25" s="24"/>
      <c r="H25" s="24"/>
      <c r="I25" s="14"/>
      <c r="K25" s="83"/>
      <c r="L25" s="84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15">
      <c r="A26" s="4"/>
      <c r="B26" s="9"/>
      <c r="C26" s="75"/>
      <c r="D26" s="76"/>
      <c r="E26" s="77"/>
      <c r="F26" s="78"/>
      <c r="G26" s="25"/>
      <c r="H26" s="25"/>
      <c r="I26" s="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15">
      <c r="A27" s="7" t="s">
        <v>33</v>
      </c>
      <c r="B27" s="5"/>
      <c r="C27" s="73"/>
      <c r="D27" s="74"/>
      <c r="E27" s="79">
        <f>E11+E23</f>
        <v>5520</v>
      </c>
      <c r="F27" s="80"/>
      <c r="G27" s="24">
        <f>G11+G23</f>
        <v>827.5</v>
      </c>
      <c r="H27" s="24">
        <f>H11+H23</f>
        <v>4692</v>
      </c>
      <c r="I27" s="8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15">
      <c r="A28" s="1"/>
      <c r="B28" s="22"/>
      <c r="C28" s="22"/>
      <c r="D28" s="22"/>
      <c r="E28" s="35"/>
      <c r="F28" s="35"/>
      <c r="G28" s="26"/>
      <c r="H28" s="2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15">
      <c r="A29" s="1"/>
      <c r="B29" s="22"/>
      <c r="C29" s="22"/>
      <c r="D29" s="22"/>
      <c r="E29" s="35"/>
      <c r="F29" s="35"/>
      <c r="G29" s="26"/>
      <c r="H29" s="26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15">
      <c r="A30" s="1" t="s">
        <v>8</v>
      </c>
      <c r="B30" s="96">
        <v>39538</v>
      </c>
      <c r="C30" s="97"/>
      <c r="D30" s="22"/>
      <c r="E30" s="35"/>
      <c r="F30" s="35"/>
      <c r="G30" s="26"/>
      <c r="H30" s="26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15">
      <c r="A31" s="1"/>
      <c r="B31" s="22"/>
      <c r="C31" s="22"/>
      <c r="D31" s="22"/>
      <c r="E31" s="26"/>
      <c r="F31" s="26"/>
      <c r="G31" s="26"/>
      <c r="H31" s="26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 ht="15">
      <c r="A32" s="1" t="s">
        <v>9</v>
      </c>
      <c r="B32" s="45" t="s">
        <v>50</v>
      </c>
      <c r="C32" s="22"/>
      <c r="D32" s="22"/>
      <c r="E32" s="26"/>
      <c r="F32" s="26"/>
      <c r="G32" s="26"/>
      <c r="H32" s="26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15">
      <c r="A33" s="1"/>
      <c r="B33" s="22"/>
      <c r="C33" s="22"/>
      <c r="D33" s="22"/>
      <c r="E33" s="26"/>
      <c r="F33" s="26"/>
      <c r="G33" s="26"/>
      <c r="H33" s="2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15">
      <c r="A34" s="1" t="s">
        <v>10</v>
      </c>
      <c r="B34" s="22"/>
      <c r="C34" s="22"/>
      <c r="D34" s="22"/>
      <c r="E34" s="26"/>
      <c r="F34" s="26"/>
      <c r="G34" s="26"/>
      <c r="H34" s="2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15">
      <c r="A35" s="1"/>
      <c r="B35" s="22"/>
      <c r="C35" s="22"/>
      <c r="D35" s="22"/>
      <c r="E35" s="26"/>
      <c r="F35" s="26"/>
      <c r="G35" s="26"/>
      <c r="H35" s="2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15">
      <c r="A36" s="1"/>
      <c r="B36" s="22"/>
      <c r="C36" s="22"/>
      <c r="D36" s="22"/>
      <c r="E36" s="26"/>
      <c r="F36" s="26"/>
      <c r="G36" s="26"/>
      <c r="H36" s="2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</row>
    <row r="37" spans="4:89" ht="15">
      <c r="D37" s="22"/>
      <c r="E37" s="26"/>
      <c r="F37" s="26"/>
      <c r="G37" s="26"/>
      <c r="H37" s="2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spans="4:89" ht="15">
      <c r="D38" s="22"/>
      <c r="E38" s="26"/>
      <c r="F38" s="26"/>
      <c r="G38" s="26"/>
      <c r="H38" s="2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4:89" ht="15">
      <c r="D39" s="22"/>
      <c r="E39" s="26"/>
      <c r="F39" s="26"/>
      <c r="G39" s="26"/>
      <c r="H39" s="2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4:89" ht="15">
      <c r="D40" s="22"/>
      <c r="E40" s="26"/>
      <c r="F40" s="26"/>
      <c r="G40" s="26"/>
      <c r="H40" s="2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4:89" ht="15">
      <c r="D41" s="22"/>
      <c r="E41" s="26"/>
      <c r="F41" s="26"/>
      <c r="G41" s="26"/>
      <c r="H41" s="2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4:89" ht="15">
      <c r="D42" s="22"/>
      <c r="E42" s="26"/>
      <c r="F42" s="26"/>
      <c r="G42" s="26"/>
      <c r="H42" s="2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1:89" ht="15">
      <c r="A43" s="1"/>
      <c r="B43" s="22"/>
      <c r="C43" s="22"/>
      <c r="D43" s="22"/>
      <c r="E43" s="26"/>
      <c r="F43" s="26"/>
      <c r="G43" s="26"/>
      <c r="H43" s="2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1:89" ht="15">
      <c r="A44" s="1"/>
      <c r="B44" s="22"/>
      <c r="C44" s="22"/>
      <c r="D44" s="22"/>
      <c r="E44" s="26"/>
      <c r="F44" s="26"/>
      <c r="G44" s="26"/>
      <c r="H44" s="2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1:89" ht="15">
      <c r="A45" s="1"/>
      <c r="B45" s="22"/>
      <c r="C45" s="22"/>
      <c r="D45" s="22"/>
      <c r="E45" s="26"/>
      <c r="F45" s="26"/>
      <c r="G45" s="26"/>
      <c r="H45" s="2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1:89" ht="15">
      <c r="A46" s="1"/>
      <c r="B46" s="22"/>
      <c r="C46" s="22"/>
      <c r="D46" s="22"/>
      <c r="E46" s="26"/>
      <c r="F46" s="26"/>
      <c r="G46" s="26"/>
      <c r="H46" s="2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1:89" ht="15">
      <c r="A47" s="1"/>
      <c r="B47" s="22"/>
      <c r="C47" s="22"/>
      <c r="D47" s="22"/>
      <c r="E47" s="26"/>
      <c r="F47" s="26"/>
      <c r="G47" s="26"/>
      <c r="H47" s="2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1:89" ht="15">
      <c r="A48" s="1"/>
      <c r="B48" s="22"/>
      <c r="C48" s="22"/>
      <c r="D48" s="22"/>
      <c r="E48" s="26"/>
      <c r="F48" s="26"/>
      <c r="G48" s="26"/>
      <c r="H48" s="2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15">
      <c r="A49" s="1"/>
      <c r="B49" s="22"/>
      <c r="C49" s="22"/>
      <c r="D49" s="22"/>
      <c r="E49" s="26"/>
      <c r="F49" s="26"/>
      <c r="G49" s="26"/>
      <c r="H49" s="2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15">
      <c r="A50" s="1"/>
      <c r="B50" s="22"/>
      <c r="C50" s="22"/>
      <c r="D50" s="22"/>
      <c r="E50" s="26"/>
      <c r="F50" s="26"/>
      <c r="G50" s="26"/>
      <c r="H50" s="2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5">
      <c r="A51" s="1"/>
      <c r="B51" s="22"/>
      <c r="C51" s="22"/>
      <c r="D51" s="22"/>
      <c r="E51" s="26"/>
      <c r="F51" s="26"/>
      <c r="G51" s="26"/>
      <c r="H51" s="2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5">
      <c r="A52" s="1"/>
      <c r="B52" s="22"/>
      <c r="C52" s="22"/>
      <c r="D52" s="22"/>
      <c r="E52" s="26"/>
      <c r="F52" s="26"/>
      <c r="G52" s="26"/>
      <c r="H52" s="2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5">
      <c r="A53" s="1"/>
      <c r="B53" s="22"/>
      <c r="C53" s="22"/>
      <c r="D53" s="22"/>
      <c r="E53" s="26"/>
      <c r="F53" s="26"/>
      <c r="G53" s="26"/>
      <c r="H53" s="2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5">
      <c r="A54" s="1"/>
      <c r="B54" s="22"/>
      <c r="C54" s="22"/>
      <c r="D54" s="22"/>
      <c r="E54" s="26"/>
      <c r="F54" s="26"/>
      <c r="G54" s="26"/>
      <c r="H54" s="26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15">
      <c r="A55" s="1"/>
      <c r="B55" s="22"/>
      <c r="C55" s="22"/>
      <c r="D55" s="22"/>
      <c r="E55" s="26"/>
      <c r="F55" s="26"/>
      <c r="G55" s="26"/>
      <c r="H55" s="2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15">
      <c r="A56" s="1"/>
      <c r="B56" s="22"/>
      <c r="C56" s="22"/>
      <c r="D56" s="22"/>
      <c r="E56" s="26"/>
      <c r="F56" s="26"/>
      <c r="G56" s="26"/>
      <c r="H56" s="26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5">
      <c r="A57" s="1"/>
      <c r="B57" s="22"/>
      <c r="C57" s="22"/>
      <c r="D57" s="22"/>
      <c r="E57" s="26"/>
      <c r="F57" s="26"/>
      <c r="G57" s="26"/>
      <c r="H57" s="26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5">
      <c r="A58" s="1"/>
      <c r="B58" s="22"/>
      <c r="C58" s="22"/>
      <c r="D58" s="22"/>
      <c r="E58" s="26"/>
      <c r="F58" s="26"/>
      <c r="G58" s="26"/>
      <c r="H58" s="26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5">
      <c r="A59" s="1"/>
      <c r="B59" s="22"/>
      <c r="C59" s="22"/>
      <c r="D59" s="22"/>
      <c r="E59" s="26"/>
      <c r="F59" s="26"/>
      <c r="G59" s="26"/>
      <c r="H59" s="2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5">
      <c r="A60" s="1"/>
      <c r="B60" s="22"/>
      <c r="C60" s="22"/>
      <c r="D60" s="22"/>
      <c r="E60" s="26"/>
      <c r="F60" s="26"/>
      <c r="G60" s="26"/>
      <c r="H60" s="2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5">
      <c r="A61" s="1"/>
      <c r="B61" s="22"/>
      <c r="C61" s="22"/>
      <c r="D61" s="22"/>
      <c r="E61" s="26"/>
      <c r="F61" s="26"/>
      <c r="G61" s="26"/>
      <c r="H61" s="2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5">
      <c r="A62" s="1"/>
      <c r="B62" s="22"/>
      <c r="C62" s="22"/>
      <c r="D62" s="22"/>
      <c r="E62" s="26"/>
      <c r="F62" s="26"/>
      <c r="G62" s="26"/>
      <c r="H62" s="2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5">
      <c r="A63" s="1"/>
      <c r="B63" s="22"/>
      <c r="C63" s="22"/>
      <c r="D63" s="22"/>
      <c r="E63" s="26"/>
      <c r="F63" s="26"/>
      <c r="G63" s="26"/>
      <c r="H63" s="2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5">
      <c r="A64" s="1"/>
      <c r="B64" s="22"/>
      <c r="C64" s="22"/>
      <c r="D64" s="22"/>
      <c r="E64" s="26"/>
      <c r="F64" s="26"/>
      <c r="G64" s="26"/>
      <c r="H64" s="26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5">
      <c r="A65" s="1"/>
      <c r="B65" s="22"/>
      <c r="C65" s="22"/>
      <c r="D65" s="22"/>
      <c r="E65" s="26"/>
      <c r="F65" s="26"/>
      <c r="G65" s="26"/>
      <c r="H65" s="26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5">
      <c r="A66" s="1"/>
      <c r="B66" s="22"/>
      <c r="C66" s="22"/>
      <c r="D66" s="22"/>
      <c r="E66" s="26"/>
      <c r="F66" s="26"/>
      <c r="G66" s="26"/>
      <c r="H66" s="2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5">
      <c r="A67" s="1"/>
      <c r="B67" s="22"/>
      <c r="C67" s="22"/>
      <c r="D67" s="22"/>
      <c r="E67" s="26"/>
      <c r="F67" s="26"/>
      <c r="G67" s="26"/>
      <c r="H67" s="26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5">
      <c r="A68" s="1"/>
      <c r="B68" s="22"/>
      <c r="C68" s="22"/>
      <c r="D68" s="22"/>
      <c r="E68" s="26"/>
      <c r="F68" s="26"/>
      <c r="G68" s="26"/>
      <c r="H68" s="2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5">
      <c r="A69" s="1"/>
      <c r="B69" s="22"/>
      <c r="C69" s="22"/>
      <c r="D69" s="22"/>
      <c r="E69" s="26"/>
      <c r="F69" s="26"/>
      <c r="G69" s="26"/>
      <c r="H69" s="2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5">
      <c r="A70" s="1"/>
      <c r="B70" s="22"/>
      <c r="C70" s="22"/>
      <c r="D70" s="22"/>
      <c r="E70" s="26"/>
      <c r="F70" s="26"/>
      <c r="G70" s="26"/>
      <c r="H70" s="2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5">
      <c r="A71" s="1"/>
      <c r="B71" s="22"/>
      <c r="C71" s="22"/>
      <c r="D71" s="22"/>
      <c r="E71" s="26"/>
      <c r="F71" s="26"/>
      <c r="G71" s="26"/>
      <c r="H71" s="2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5">
      <c r="A72" s="1"/>
      <c r="B72" s="22"/>
      <c r="C72" s="22"/>
      <c r="D72" s="22"/>
      <c r="E72" s="26"/>
      <c r="F72" s="26"/>
      <c r="G72" s="26"/>
      <c r="H72" s="26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5">
      <c r="A73" s="1"/>
      <c r="B73" s="22"/>
      <c r="C73" s="22"/>
      <c r="D73" s="22"/>
      <c r="E73" s="26"/>
      <c r="F73" s="26"/>
      <c r="G73" s="26"/>
      <c r="H73" s="26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5">
      <c r="A74" s="1"/>
      <c r="B74" s="22"/>
      <c r="C74" s="22"/>
      <c r="D74" s="22"/>
      <c r="E74" s="26"/>
      <c r="F74" s="26"/>
      <c r="G74" s="26"/>
      <c r="H74" s="26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5">
      <c r="A75" s="1"/>
      <c r="B75" s="22"/>
      <c r="C75" s="22"/>
      <c r="D75" s="22"/>
      <c r="E75" s="26"/>
      <c r="F75" s="26"/>
      <c r="G75" s="26"/>
      <c r="H75" s="26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5">
      <c r="A76" s="1"/>
      <c r="B76" s="22"/>
      <c r="C76" s="22"/>
      <c r="D76" s="22"/>
      <c r="E76" s="26"/>
      <c r="F76" s="26"/>
      <c r="G76" s="26"/>
      <c r="H76" s="26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5">
      <c r="A77" s="1"/>
      <c r="B77" s="22"/>
      <c r="C77" s="22"/>
      <c r="D77" s="22"/>
      <c r="E77" s="26"/>
      <c r="F77" s="26"/>
      <c r="G77" s="26"/>
      <c r="H77" s="26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5">
      <c r="A78" s="1"/>
      <c r="B78" s="22"/>
      <c r="C78" s="22"/>
      <c r="D78" s="22"/>
      <c r="E78" s="26"/>
      <c r="F78" s="26"/>
      <c r="G78" s="26"/>
      <c r="H78" s="26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5">
      <c r="A79" s="1"/>
      <c r="B79" s="22"/>
      <c r="C79" s="22"/>
      <c r="D79" s="22"/>
      <c r="E79" s="26"/>
      <c r="F79" s="26"/>
      <c r="G79" s="26"/>
      <c r="H79" s="26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5">
      <c r="A80" s="1"/>
      <c r="B80" s="22"/>
      <c r="C80" s="22"/>
      <c r="D80" s="22"/>
      <c r="E80" s="26"/>
      <c r="F80" s="26"/>
      <c r="G80" s="26"/>
      <c r="H80" s="26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5">
      <c r="A81" s="1"/>
      <c r="B81" s="22"/>
      <c r="C81" s="22"/>
      <c r="D81" s="22"/>
      <c r="E81" s="26"/>
      <c r="F81" s="26"/>
      <c r="G81" s="26"/>
      <c r="H81" s="26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5">
      <c r="A82" s="1"/>
      <c r="B82" s="22"/>
      <c r="C82" s="22"/>
      <c r="D82" s="22"/>
      <c r="E82" s="26"/>
      <c r="F82" s="26"/>
      <c r="G82" s="26"/>
      <c r="H82" s="26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5">
      <c r="A83" s="1"/>
      <c r="B83" s="22"/>
      <c r="C83" s="22"/>
      <c r="D83" s="22"/>
      <c r="E83" s="26"/>
      <c r="F83" s="26"/>
      <c r="G83" s="26"/>
      <c r="H83" s="26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5">
      <c r="A84" s="1"/>
      <c r="B84" s="22"/>
      <c r="C84" s="22"/>
      <c r="D84" s="22"/>
      <c r="E84" s="26"/>
      <c r="F84" s="26"/>
      <c r="G84" s="26"/>
      <c r="H84" s="26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5">
      <c r="A85" s="1"/>
      <c r="B85" s="22"/>
      <c r="C85" s="22"/>
      <c r="D85" s="22"/>
      <c r="E85" s="26"/>
      <c r="F85" s="26"/>
      <c r="G85" s="26"/>
      <c r="H85" s="26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5">
      <c r="A86" s="1"/>
      <c r="B86" s="22"/>
      <c r="C86" s="22"/>
      <c r="D86" s="22"/>
      <c r="E86" s="26"/>
      <c r="F86" s="26"/>
      <c r="G86" s="26"/>
      <c r="H86" s="26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5">
      <c r="A87" s="1"/>
      <c r="B87" s="22"/>
      <c r="C87" s="22"/>
      <c r="D87" s="22"/>
      <c r="E87" s="26"/>
      <c r="F87" s="26"/>
      <c r="G87" s="26"/>
      <c r="H87" s="26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5">
      <c r="A88" s="1"/>
      <c r="B88" s="22"/>
      <c r="C88" s="22"/>
      <c r="D88" s="22"/>
      <c r="E88" s="26"/>
      <c r="F88" s="26"/>
      <c r="G88" s="26"/>
      <c r="H88" s="26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5">
      <c r="A89" s="1"/>
      <c r="B89" s="22"/>
      <c r="C89" s="22"/>
      <c r="D89" s="22"/>
      <c r="E89" s="26"/>
      <c r="F89" s="26"/>
      <c r="G89" s="26"/>
      <c r="H89" s="26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15">
      <c r="A90" s="1"/>
      <c r="B90" s="22"/>
      <c r="C90" s="22"/>
      <c r="D90" s="22"/>
      <c r="E90" s="26"/>
      <c r="F90" s="26"/>
      <c r="G90" s="26"/>
      <c r="H90" s="2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15">
      <c r="A91" s="1"/>
      <c r="B91" s="22"/>
      <c r="C91" s="22"/>
      <c r="D91" s="22"/>
      <c r="E91" s="26"/>
      <c r="F91" s="26"/>
      <c r="G91" s="26"/>
      <c r="H91" s="26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15">
      <c r="A92" s="1"/>
      <c r="B92" s="22"/>
      <c r="C92" s="22"/>
      <c r="D92" s="22"/>
      <c r="E92" s="26"/>
      <c r="F92" s="26"/>
      <c r="G92" s="26"/>
      <c r="H92" s="26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15">
      <c r="A93" s="1"/>
      <c r="B93" s="22"/>
      <c r="C93" s="22"/>
      <c r="D93" s="22"/>
      <c r="E93" s="26"/>
      <c r="F93" s="26"/>
      <c r="G93" s="26"/>
      <c r="H93" s="26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5">
      <c r="A94" s="1"/>
      <c r="B94" s="22"/>
      <c r="C94" s="22"/>
      <c r="D94" s="22"/>
      <c r="E94" s="26"/>
      <c r="F94" s="26"/>
      <c r="G94" s="26"/>
      <c r="H94" s="26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5">
      <c r="A95" s="1"/>
      <c r="B95" s="22"/>
      <c r="C95" s="22"/>
      <c r="D95" s="22"/>
      <c r="E95" s="26"/>
      <c r="F95" s="26"/>
      <c r="G95" s="26"/>
      <c r="H95" s="2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5">
      <c r="A96" s="1"/>
      <c r="B96" s="22"/>
      <c r="C96" s="22"/>
      <c r="D96" s="22"/>
      <c r="E96" s="26"/>
      <c r="F96" s="26"/>
      <c r="G96" s="26"/>
      <c r="H96" s="26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5">
      <c r="A97" s="1"/>
      <c r="B97" s="22"/>
      <c r="C97" s="22"/>
      <c r="D97" s="22"/>
      <c r="E97" s="26"/>
      <c r="F97" s="26"/>
      <c r="G97" s="26"/>
      <c r="H97" s="26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5">
      <c r="A98" s="1"/>
      <c r="B98" s="1"/>
      <c r="C98" s="22"/>
      <c r="D98" s="1"/>
      <c r="E98" s="26"/>
      <c r="F98" s="26"/>
      <c r="G98" s="26"/>
      <c r="H98" s="2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5">
      <c r="A99" s="1"/>
      <c r="B99" s="1"/>
      <c r="C99" s="22"/>
      <c r="D99" s="1"/>
      <c r="E99" s="26"/>
      <c r="F99" s="26"/>
      <c r="G99" s="26"/>
      <c r="H99" s="26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5">
      <c r="A100" s="1"/>
      <c r="B100" s="1"/>
      <c r="C100" s="22"/>
      <c r="D100" s="1"/>
      <c r="E100" s="26"/>
      <c r="F100" s="26"/>
      <c r="G100" s="26"/>
      <c r="H100" s="26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5">
      <c r="A101" s="1"/>
      <c r="B101" s="1"/>
      <c r="C101" s="22"/>
      <c r="D101" s="1"/>
      <c r="E101" s="26"/>
      <c r="F101" s="26"/>
      <c r="G101" s="26"/>
      <c r="H101" s="26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5">
      <c r="A102" s="1"/>
      <c r="B102" s="1"/>
      <c r="C102" s="22"/>
      <c r="D102" s="1"/>
      <c r="E102" s="26"/>
      <c r="F102" s="26"/>
      <c r="G102" s="26"/>
      <c r="H102" s="26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5">
      <c r="A103" s="1"/>
      <c r="B103" s="1"/>
      <c r="C103" s="22"/>
      <c r="D103" s="1"/>
      <c r="E103" s="26"/>
      <c r="F103" s="26"/>
      <c r="G103" s="26"/>
      <c r="H103" s="26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5">
      <c r="A104" s="1"/>
      <c r="B104" s="1"/>
      <c r="C104" s="22"/>
      <c r="D104" s="1"/>
      <c r="E104" s="26"/>
      <c r="F104" s="26"/>
      <c r="G104" s="26"/>
      <c r="H104" s="26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5">
      <c r="A105" s="1"/>
      <c r="B105" s="1"/>
      <c r="C105" s="22"/>
      <c r="D105" s="1"/>
      <c r="E105" s="26"/>
      <c r="F105" s="26"/>
      <c r="G105" s="26"/>
      <c r="H105" s="26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5">
      <c r="A106" s="1"/>
      <c r="B106" s="1"/>
      <c r="C106" s="22"/>
      <c r="D106" s="1"/>
      <c r="E106" s="26"/>
      <c r="F106" s="26"/>
      <c r="G106" s="26"/>
      <c r="H106" s="26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5">
      <c r="A107" s="1"/>
      <c r="B107" s="1"/>
      <c r="C107" s="22"/>
      <c r="D107" s="1"/>
      <c r="E107" s="26"/>
      <c r="F107" s="26"/>
      <c r="G107" s="26"/>
      <c r="H107" s="26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5">
      <c r="A108" s="1"/>
      <c r="B108" s="1"/>
      <c r="C108" s="22"/>
      <c r="D108" s="1"/>
      <c r="E108" s="26"/>
      <c r="F108" s="26"/>
      <c r="G108" s="26"/>
      <c r="H108" s="2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5">
      <c r="A109" s="1"/>
      <c r="B109" s="1"/>
      <c r="C109" s="22"/>
      <c r="D109" s="1"/>
      <c r="E109" s="26"/>
      <c r="F109" s="26"/>
      <c r="G109" s="26"/>
      <c r="H109" s="26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5">
      <c r="A110" s="1"/>
      <c r="B110" s="1"/>
      <c r="C110" s="22"/>
      <c r="D110" s="1"/>
      <c r="E110" s="26"/>
      <c r="F110" s="26"/>
      <c r="G110" s="26"/>
      <c r="H110" s="26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5">
      <c r="A111" s="1"/>
      <c r="B111" s="1"/>
      <c r="C111" s="22"/>
      <c r="D111" s="1"/>
      <c r="E111" s="26"/>
      <c r="F111" s="26"/>
      <c r="G111" s="26"/>
      <c r="H111" s="26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5">
      <c r="A112" s="1"/>
      <c r="B112" s="1"/>
      <c r="C112" s="22"/>
      <c r="D112" s="1"/>
      <c r="E112" s="26"/>
      <c r="F112" s="26"/>
      <c r="G112" s="26"/>
      <c r="H112" s="26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5">
      <c r="A113" s="1"/>
      <c r="B113" s="1"/>
      <c r="C113" s="22"/>
      <c r="D113" s="1"/>
      <c r="E113" s="26"/>
      <c r="F113" s="26"/>
      <c r="G113" s="26"/>
      <c r="H113" s="26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5">
      <c r="A114" s="1"/>
      <c r="B114" s="1"/>
      <c r="C114" s="22"/>
      <c r="D114" s="1"/>
      <c r="E114" s="26"/>
      <c r="F114" s="26"/>
      <c r="G114" s="26"/>
      <c r="H114" s="26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5">
      <c r="A115" s="1"/>
      <c r="B115" s="1"/>
      <c r="C115" s="22"/>
      <c r="D115" s="1"/>
      <c r="E115" s="26"/>
      <c r="F115" s="26"/>
      <c r="G115" s="26"/>
      <c r="H115" s="26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5">
      <c r="A116" s="1"/>
      <c r="B116" s="1"/>
      <c r="C116" s="22"/>
      <c r="D116" s="1"/>
      <c r="E116" s="26"/>
      <c r="F116" s="26"/>
      <c r="G116" s="26"/>
      <c r="H116" s="26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5">
      <c r="A117" s="1"/>
      <c r="B117" s="1"/>
      <c r="C117" s="22"/>
      <c r="D117" s="1"/>
      <c r="E117" s="26"/>
      <c r="F117" s="26"/>
      <c r="G117" s="26"/>
      <c r="H117" s="26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5">
      <c r="A118" s="1"/>
      <c r="B118" s="1"/>
      <c r="C118" s="22"/>
      <c r="D118" s="1"/>
      <c r="E118" s="26"/>
      <c r="F118" s="26"/>
      <c r="G118" s="26"/>
      <c r="H118" s="26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5">
      <c r="A119" s="1"/>
      <c r="B119" s="1"/>
      <c r="C119" s="22"/>
      <c r="D119" s="1"/>
      <c r="E119" s="26"/>
      <c r="F119" s="26"/>
      <c r="G119" s="26"/>
      <c r="H119" s="26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5">
      <c r="A120" s="1"/>
      <c r="B120" s="1"/>
      <c r="C120" s="22"/>
      <c r="D120" s="1"/>
      <c r="E120" s="26"/>
      <c r="F120" s="26"/>
      <c r="G120" s="26"/>
      <c r="H120" s="26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5">
      <c r="A121" s="1"/>
      <c r="B121" s="1"/>
      <c r="C121" s="22"/>
      <c r="D121" s="1"/>
      <c r="E121" s="26"/>
      <c r="F121" s="26"/>
      <c r="G121" s="26"/>
      <c r="H121" s="26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5">
      <c r="A122" s="1"/>
      <c r="B122" s="1"/>
      <c r="C122" s="22"/>
      <c r="D122" s="1"/>
      <c r="E122" s="26"/>
      <c r="F122" s="26"/>
      <c r="G122" s="26"/>
      <c r="H122" s="26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5">
      <c r="A123" s="1"/>
      <c r="B123" s="1"/>
      <c r="C123" s="22"/>
      <c r="D123" s="1"/>
      <c r="E123" s="26"/>
      <c r="F123" s="26"/>
      <c r="G123" s="26"/>
      <c r="H123" s="26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5">
      <c r="A124" s="1"/>
      <c r="B124" s="1"/>
      <c r="C124" s="22"/>
      <c r="D124" s="1"/>
      <c r="E124" s="26"/>
      <c r="F124" s="26"/>
      <c r="G124" s="26"/>
      <c r="H124" s="26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5">
      <c r="A125" s="1"/>
      <c r="B125" s="1"/>
      <c r="C125" s="22"/>
      <c r="D125" s="1"/>
      <c r="E125" s="26"/>
      <c r="F125" s="26"/>
      <c r="G125" s="26"/>
      <c r="H125" s="26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5">
      <c r="A126" s="1"/>
      <c r="B126" s="1"/>
      <c r="C126" s="22"/>
      <c r="D126" s="1"/>
      <c r="E126" s="26"/>
      <c r="F126" s="26"/>
      <c r="G126" s="26"/>
      <c r="H126" s="26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5">
      <c r="A127" s="1"/>
      <c r="B127" s="1"/>
      <c r="C127" s="22"/>
      <c r="D127" s="1"/>
      <c r="E127" s="26"/>
      <c r="F127" s="26"/>
      <c r="G127" s="26"/>
      <c r="H127" s="26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5">
      <c r="A128" s="1"/>
      <c r="B128" s="1"/>
      <c r="C128" s="22"/>
      <c r="D128" s="1"/>
      <c r="E128" s="26"/>
      <c r="F128" s="26"/>
      <c r="G128" s="26"/>
      <c r="H128" s="26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1:89" ht="15">
      <c r="A129" s="1"/>
      <c r="B129" s="1"/>
      <c r="C129" s="22"/>
      <c r="D129" s="1"/>
      <c r="E129" s="26"/>
      <c r="F129" s="26"/>
      <c r="G129" s="26"/>
      <c r="H129" s="26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5">
      <c r="A130" s="1"/>
      <c r="B130" s="1"/>
      <c r="C130" s="22"/>
      <c r="D130" s="1"/>
      <c r="E130" s="26"/>
      <c r="F130" s="26"/>
      <c r="G130" s="26"/>
      <c r="H130" s="26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5">
      <c r="A131" s="1"/>
      <c r="B131" s="1"/>
      <c r="C131" s="22"/>
      <c r="D131" s="1"/>
      <c r="E131" s="26"/>
      <c r="F131" s="26"/>
      <c r="G131" s="26"/>
      <c r="H131" s="26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5:8" ht="12.75">
      <c r="E132" s="27"/>
      <c r="F132" s="27"/>
      <c r="G132" s="27"/>
      <c r="H132" s="27"/>
    </row>
    <row r="133" spans="5:8" ht="12.75">
      <c r="E133" s="27"/>
      <c r="F133" s="27"/>
      <c r="G133" s="27"/>
      <c r="H133" s="27"/>
    </row>
    <row r="134" spans="5:8" ht="12.75">
      <c r="E134" s="27"/>
      <c r="F134" s="27"/>
      <c r="G134" s="27"/>
      <c r="H134" s="27"/>
    </row>
    <row r="135" spans="5:8" ht="12.75">
      <c r="E135" s="27"/>
      <c r="F135" s="27"/>
      <c r="G135" s="27"/>
      <c r="H135" s="27"/>
    </row>
    <row r="136" spans="5:8" ht="12.75">
      <c r="E136" s="27"/>
      <c r="F136" s="27"/>
      <c r="G136" s="27"/>
      <c r="H136" s="27"/>
    </row>
    <row r="137" spans="5:8" ht="12.75">
      <c r="E137" s="27"/>
      <c r="F137" s="27"/>
      <c r="G137" s="27"/>
      <c r="H137" s="27"/>
    </row>
    <row r="138" spans="5:8" ht="12.75">
      <c r="E138" s="27"/>
      <c r="F138" s="27"/>
      <c r="G138" s="27"/>
      <c r="H138" s="27"/>
    </row>
    <row r="139" spans="5:8" ht="12.75">
      <c r="E139" s="27"/>
      <c r="F139" s="27"/>
      <c r="G139" s="27"/>
      <c r="H139" s="27"/>
    </row>
    <row r="140" spans="5:8" ht="12.75">
      <c r="E140" s="27"/>
      <c r="F140" s="27"/>
      <c r="G140" s="27"/>
      <c r="H140" s="27"/>
    </row>
    <row r="141" spans="5:8" ht="12.75">
      <c r="E141" s="27"/>
      <c r="F141" s="27"/>
      <c r="G141" s="27"/>
      <c r="H141" s="27"/>
    </row>
    <row r="142" spans="5:8" ht="12.75">
      <c r="E142" s="27"/>
      <c r="F142" s="27"/>
      <c r="G142" s="27"/>
      <c r="H142" s="27"/>
    </row>
    <row r="143" spans="5:8" ht="12.75">
      <c r="E143" s="27"/>
      <c r="F143" s="27"/>
      <c r="G143" s="27"/>
      <c r="H143" s="27"/>
    </row>
    <row r="144" spans="5:8" ht="12.75">
      <c r="E144" s="27"/>
      <c r="F144" s="27"/>
      <c r="G144" s="27"/>
      <c r="H144" s="27"/>
    </row>
    <row r="145" spans="5:8" ht="12.75">
      <c r="E145" s="27"/>
      <c r="F145" s="27"/>
      <c r="G145" s="27"/>
      <c r="H145" s="27"/>
    </row>
    <row r="146" spans="5:8" ht="12.75">
      <c r="E146" s="27"/>
      <c r="F146" s="27"/>
      <c r="G146" s="27"/>
      <c r="H146" s="27"/>
    </row>
    <row r="147" spans="5:8" ht="12.75">
      <c r="E147" s="27"/>
      <c r="F147" s="27"/>
      <c r="G147" s="27"/>
      <c r="H147" s="27"/>
    </row>
    <row r="148" spans="5:8" ht="12.75">
      <c r="E148" s="27"/>
      <c r="F148" s="27"/>
      <c r="G148" s="27"/>
      <c r="H148" s="27"/>
    </row>
    <row r="149" spans="5:8" ht="12.75">
      <c r="E149" s="27"/>
      <c r="F149" s="27"/>
      <c r="G149" s="27"/>
      <c r="H149" s="27"/>
    </row>
    <row r="150" spans="5:8" ht="12.75">
      <c r="E150" s="27"/>
      <c r="F150" s="27"/>
      <c r="G150" s="27"/>
      <c r="H150" s="27"/>
    </row>
    <row r="151" spans="5:8" ht="12.75">
      <c r="E151" s="27"/>
      <c r="F151" s="27"/>
      <c r="G151" s="27"/>
      <c r="H151" s="27"/>
    </row>
    <row r="152" spans="5:8" ht="12.75">
      <c r="E152" s="27"/>
      <c r="F152" s="27"/>
      <c r="G152" s="27"/>
      <c r="H152" s="27"/>
    </row>
    <row r="153" spans="5:8" ht="12.75">
      <c r="E153" s="27"/>
      <c r="F153" s="27"/>
      <c r="G153" s="27"/>
      <c r="H153" s="27"/>
    </row>
    <row r="154" spans="5:8" ht="12.75">
      <c r="E154" s="27"/>
      <c r="F154" s="27"/>
      <c r="G154" s="27"/>
      <c r="H154" s="27"/>
    </row>
    <row r="155" spans="5:8" ht="12.75">
      <c r="E155" s="27"/>
      <c r="F155" s="27"/>
      <c r="G155" s="27"/>
      <c r="H155" s="27"/>
    </row>
    <row r="156" spans="5:8" ht="12.75">
      <c r="E156" s="27"/>
      <c r="F156" s="27"/>
      <c r="G156" s="27"/>
      <c r="H156" s="27"/>
    </row>
    <row r="157" spans="5:8" ht="12.75">
      <c r="E157" s="27"/>
      <c r="F157" s="27"/>
      <c r="G157" s="27"/>
      <c r="H157" s="27"/>
    </row>
    <row r="158" spans="5:8" ht="12.75">
      <c r="E158" s="27"/>
      <c r="F158" s="27"/>
      <c r="G158" s="27"/>
      <c r="H158" s="27"/>
    </row>
    <row r="159" spans="5:8" ht="12.75">
      <c r="E159" s="27"/>
      <c r="F159" s="27"/>
      <c r="G159" s="27"/>
      <c r="H159" s="27"/>
    </row>
    <row r="160" spans="5:8" ht="12.75">
      <c r="E160" s="27"/>
      <c r="F160" s="27"/>
      <c r="G160" s="27"/>
      <c r="H160" s="27"/>
    </row>
    <row r="161" spans="5:8" ht="12.75">
      <c r="E161" s="27"/>
      <c r="F161" s="27"/>
      <c r="G161" s="27"/>
      <c r="H161" s="27"/>
    </row>
    <row r="162" spans="5:8" ht="12.75">
      <c r="E162" s="27"/>
      <c r="F162" s="27"/>
      <c r="G162" s="27"/>
      <c r="H162" s="27"/>
    </row>
    <row r="163" spans="5:8" ht="12.75">
      <c r="E163" s="27"/>
      <c r="F163" s="27"/>
      <c r="G163" s="27"/>
      <c r="H163" s="27"/>
    </row>
    <row r="164" spans="5:8" ht="12.75">
      <c r="E164" s="27"/>
      <c r="F164" s="27"/>
      <c r="G164" s="27"/>
      <c r="H164" s="27"/>
    </row>
    <row r="165" spans="5:8" ht="12.75">
      <c r="E165" s="27"/>
      <c r="F165" s="27"/>
      <c r="G165" s="27"/>
      <c r="H165" s="27"/>
    </row>
    <row r="166" spans="5:8" ht="12.75">
      <c r="E166" s="27"/>
      <c r="F166" s="27"/>
      <c r="G166" s="27"/>
      <c r="H166" s="27"/>
    </row>
    <row r="167" spans="5:8" ht="12.75">
      <c r="E167" s="27"/>
      <c r="F167" s="27"/>
      <c r="G167" s="27"/>
      <c r="H167" s="27"/>
    </row>
    <row r="168" spans="5:8" ht="12.75">
      <c r="E168" s="27"/>
      <c r="F168" s="27"/>
      <c r="G168" s="27"/>
      <c r="H168" s="27"/>
    </row>
  </sheetData>
  <sheetProtection/>
  <mergeCells count="53">
    <mergeCell ref="C19:D19"/>
    <mergeCell ref="E19:F19"/>
    <mergeCell ref="E12:F12"/>
    <mergeCell ref="E13:F13"/>
    <mergeCell ref="E14:F14"/>
    <mergeCell ref="E15:F15"/>
    <mergeCell ref="E16:F16"/>
    <mergeCell ref="E17:F17"/>
    <mergeCell ref="C27:D27"/>
    <mergeCell ref="E27:F27"/>
    <mergeCell ref="C25:D25"/>
    <mergeCell ref="E25:F25"/>
    <mergeCell ref="C26:D26"/>
    <mergeCell ref="E26:F26"/>
    <mergeCell ref="C24:D24"/>
    <mergeCell ref="E24:F24"/>
    <mergeCell ref="B1:I1"/>
    <mergeCell ref="E8:F8"/>
    <mergeCell ref="E9:F9"/>
    <mergeCell ref="E10:F10"/>
    <mergeCell ref="E4:F4"/>
    <mergeCell ref="C6:D6"/>
    <mergeCell ref="E20:F20"/>
    <mergeCell ref="C10:D10"/>
    <mergeCell ref="C20:D20"/>
    <mergeCell ref="C13:D13"/>
    <mergeCell ref="C14:D14"/>
    <mergeCell ref="C17:D17"/>
    <mergeCell ref="C15:D15"/>
    <mergeCell ref="E11:F11"/>
    <mergeCell ref="C18:D18"/>
    <mergeCell ref="E18:F18"/>
    <mergeCell ref="C12:D12"/>
    <mergeCell ref="C16:D16"/>
    <mergeCell ref="B30:C30"/>
    <mergeCell ref="K21:L21"/>
    <mergeCell ref="K23:L23"/>
    <mergeCell ref="C21:D21"/>
    <mergeCell ref="E21:F21"/>
    <mergeCell ref="C22:D22"/>
    <mergeCell ref="E22:F22"/>
    <mergeCell ref="E23:F23"/>
    <mergeCell ref="C23:D23"/>
    <mergeCell ref="K25:L25"/>
    <mergeCell ref="E5:F5"/>
    <mergeCell ref="C11:D11"/>
    <mergeCell ref="C4:D4"/>
    <mergeCell ref="C5:D5"/>
    <mergeCell ref="C8:D8"/>
    <mergeCell ref="C9:D9"/>
    <mergeCell ref="E6:F6"/>
    <mergeCell ref="C7:D7"/>
    <mergeCell ref="E7:F7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K168"/>
  <sheetViews>
    <sheetView zoomScalePageLayoutView="0" workbookViewId="0" topLeftCell="A13">
      <selection activeCell="D30" sqref="D30"/>
    </sheetView>
  </sheetViews>
  <sheetFormatPr defaultColWidth="9.140625" defaultRowHeight="12.75"/>
  <cols>
    <col min="1" max="1" width="20.28125" style="0" customWidth="1"/>
    <col min="2" max="2" width="9.7109375" style="0" customWidth="1"/>
    <col min="3" max="3" width="7.57421875" style="15" customWidth="1"/>
    <col min="4" max="4" width="2.140625" style="0" customWidth="1"/>
    <col min="5" max="5" width="8.00390625" style="0" customWidth="1"/>
    <col min="6" max="6" width="5.28125" style="0" customWidth="1"/>
    <col min="7" max="7" width="11.140625" style="0" customWidth="1"/>
    <col min="8" max="8" width="12.28125" style="0" customWidth="1"/>
    <col min="9" max="9" width="22.421875" style="0" customWidth="1"/>
    <col min="10" max="10" width="6.8515625" style="0" customWidth="1"/>
    <col min="11" max="11" width="8.421875" style="0" customWidth="1"/>
    <col min="12" max="12" width="7.140625" style="0" customWidth="1"/>
    <col min="13" max="13" width="7.7109375" style="0" customWidth="1"/>
    <col min="15" max="15" width="9.28125" style="0" customWidth="1"/>
  </cols>
  <sheetData>
    <row r="1" spans="1:17" ht="17.25">
      <c r="A1" s="1" t="s">
        <v>7</v>
      </c>
      <c r="B1" s="95" t="s">
        <v>63</v>
      </c>
      <c r="C1" s="86"/>
      <c r="D1" s="86"/>
      <c r="E1" s="86"/>
      <c r="F1" s="86"/>
      <c r="G1" s="86"/>
      <c r="H1" s="86"/>
      <c r="I1" s="86"/>
      <c r="J1" s="15"/>
      <c r="K1" s="15"/>
      <c r="L1" s="15"/>
      <c r="M1" s="15"/>
      <c r="N1" s="15"/>
      <c r="O1" s="15"/>
      <c r="P1" s="15"/>
      <c r="Q1" s="15"/>
    </row>
    <row r="2" spans="1:89" ht="31.5" customHeight="1">
      <c r="A2" s="1"/>
      <c r="C2" s="22"/>
      <c r="D2" s="1"/>
      <c r="E2" s="1"/>
      <c r="F2" s="1"/>
      <c r="G2" s="1"/>
      <c r="H2" s="1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 ht="15">
      <c r="A3" s="1"/>
      <c r="B3" s="22"/>
      <c r="C3" s="2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 ht="15">
      <c r="A4" s="2" t="s">
        <v>0</v>
      </c>
      <c r="B4" s="2" t="s">
        <v>15</v>
      </c>
      <c r="C4" s="67" t="s">
        <v>34</v>
      </c>
      <c r="D4" s="68"/>
      <c r="E4" s="67" t="s">
        <v>2</v>
      </c>
      <c r="F4" s="68"/>
      <c r="G4" s="2" t="s">
        <v>4</v>
      </c>
      <c r="H4" s="3" t="s">
        <v>5</v>
      </c>
      <c r="I4" s="2" t="s">
        <v>18</v>
      </c>
      <c r="J4" s="17"/>
      <c r="K4" s="17"/>
      <c r="L4" s="17"/>
      <c r="M4" s="17"/>
      <c r="N4" s="18"/>
      <c r="O4" s="17"/>
      <c r="P4" s="19"/>
      <c r="Q4" s="1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 ht="15">
      <c r="A5" s="5"/>
      <c r="B5" s="6" t="s">
        <v>16</v>
      </c>
      <c r="C5" s="69" t="s">
        <v>35</v>
      </c>
      <c r="D5" s="70"/>
      <c r="E5" s="69" t="s">
        <v>3</v>
      </c>
      <c r="F5" s="74"/>
      <c r="G5" s="6" t="s">
        <v>12</v>
      </c>
      <c r="H5" s="8" t="s">
        <v>6</v>
      </c>
      <c r="I5" s="36" t="s">
        <v>19</v>
      </c>
      <c r="J5" s="20"/>
      <c r="K5" s="17"/>
      <c r="L5" s="17"/>
      <c r="M5" s="17"/>
      <c r="N5" s="18"/>
      <c r="O5" s="17"/>
      <c r="P5" s="13"/>
      <c r="Q5" s="1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15">
      <c r="A6" s="9" t="s">
        <v>30</v>
      </c>
      <c r="B6" s="11"/>
      <c r="C6" s="75"/>
      <c r="D6" s="76"/>
      <c r="E6" s="77"/>
      <c r="F6" s="78"/>
      <c r="G6" s="29"/>
      <c r="H6" s="29"/>
      <c r="I6" s="14"/>
      <c r="J6" s="19"/>
      <c r="K6" s="13"/>
      <c r="L6" s="19"/>
      <c r="M6" s="13"/>
      <c r="N6" s="13"/>
      <c r="O6" s="13"/>
      <c r="P6" s="13"/>
      <c r="Q6" s="19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ht="15">
      <c r="A7" s="7" t="s">
        <v>21</v>
      </c>
      <c r="B7" s="5" t="s">
        <v>17</v>
      </c>
      <c r="C7" s="73"/>
      <c r="D7" s="74"/>
      <c r="E7" s="79">
        <v>2000</v>
      </c>
      <c r="F7" s="80"/>
      <c r="G7" s="24">
        <f>E7*0.15</f>
        <v>300</v>
      </c>
      <c r="H7" s="24">
        <v>1700</v>
      </c>
      <c r="I7" s="8"/>
      <c r="J7" s="19"/>
      <c r="K7" s="13"/>
      <c r="L7" s="19"/>
      <c r="M7" s="13"/>
      <c r="N7" s="13"/>
      <c r="O7" s="13"/>
      <c r="P7" s="13"/>
      <c r="Q7" s="19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ht="15">
      <c r="A8" s="28" t="s">
        <v>30</v>
      </c>
      <c r="B8" s="28"/>
      <c r="C8" s="75"/>
      <c r="D8" s="76"/>
      <c r="E8" s="77"/>
      <c r="F8" s="78"/>
      <c r="G8" s="29"/>
      <c r="H8" s="29"/>
      <c r="I8" s="14"/>
      <c r="J8" s="19"/>
      <c r="K8" s="13"/>
      <c r="L8" s="19"/>
      <c r="M8" s="13"/>
      <c r="N8" s="13"/>
      <c r="O8" s="13"/>
      <c r="P8" s="13"/>
      <c r="Q8" s="19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 ht="15">
      <c r="A9" s="7" t="s">
        <v>22</v>
      </c>
      <c r="B9" s="5" t="s">
        <v>17</v>
      </c>
      <c r="C9" s="73"/>
      <c r="D9" s="74"/>
      <c r="E9" s="79">
        <v>2600</v>
      </c>
      <c r="F9" s="80"/>
      <c r="G9" s="24">
        <f>E9*0.15</f>
        <v>390</v>
      </c>
      <c r="H9" s="24">
        <f>E9-G9</f>
        <v>2210</v>
      </c>
      <c r="I9" s="14"/>
      <c r="J9" s="19"/>
      <c r="K9" s="13"/>
      <c r="L9" s="19"/>
      <c r="M9" s="13"/>
      <c r="N9" s="13"/>
      <c r="O9" s="13"/>
      <c r="P9" s="13"/>
      <c r="Q9" s="19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 ht="15">
      <c r="A10" s="4"/>
      <c r="B10" s="9"/>
      <c r="C10" s="75"/>
      <c r="D10" s="76"/>
      <c r="E10" s="77"/>
      <c r="F10" s="78"/>
      <c r="G10" s="25"/>
      <c r="H10" s="25"/>
      <c r="I10" s="3"/>
      <c r="J10" s="19"/>
      <c r="K10" s="13"/>
      <c r="L10" s="19"/>
      <c r="M10" s="13"/>
      <c r="N10" s="13"/>
      <c r="O10" s="13"/>
      <c r="P10" s="13"/>
      <c r="Q10" s="19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15">
      <c r="A11" s="7" t="s">
        <v>1</v>
      </c>
      <c r="B11" s="5" t="s">
        <v>17</v>
      </c>
      <c r="C11" s="73"/>
      <c r="D11" s="74"/>
      <c r="E11" s="79">
        <f>E9+E7</f>
        <v>4600</v>
      </c>
      <c r="F11" s="80"/>
      <c r="G11" s="24">
        <f>E11*0.15</f>
        <v>690</v>
      </c>
      <c r="H11" s="24">
        <f>E11-G11</f>
        <v>3910</v>
      </c>
      <c r="I11" s="8"/>
      <c r="J11" s="19"/>
      <c r="K11" s="13"/>
      <c r="L11" s="19"/>
      <c r="M11" s="13"/>
      <c r="N11" s="13"/>
      <c r="O11" s="13"/>
      <c r="P11" s="13"/>
      <c r="Q11" s="19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15">
      <c r="A12" s="13"/>
      <c r="B12" s="30"/>
      <c r="C12" s="81"/>
      <c r="D12" s="82"/>
      <c r="E12" s="91"/>
      <c r="F12" s="92"/>
      <c r="G12" s="31"/>
      <c r="H12" s="31"/>
      <c r="I12" s="19"/>
      <c r="J12" s="19"/>
      <c r="K12" s="13"/>
      <c r="L12" s="19"/>
      <c r="M12" s="13"/>
      <c r="N12" s="13"/>
      <c r="O12" s="13"/>
      <c r="P12" s="13"/>
      <c r="Q12" s="19"/>
      <c r="R12" s="13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15">
      <c r="A13" s="13"/>
      <c r="B13" s="30"/>
      <c r="C13" s="81"/>
      <c r="D13" s="82"/>
      <c r="E13" s="91"/>
      <c r="F13" s="92"/>
      <c r="G13" s="31"/>
      <c r="H13" s="31"/>
      <c r="I13" s="19"/>
      <c r="J13" s="19"/>
      <c r="K13" s="13"/>
      <c r="L13" s="19"/>
      <c r="M13" s="13"/>
      <c r="N13" s="13"/>
      <c r="O13" s="13"/>
      <c r="P13" s="13"/>
      <c r="Q13" s="19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15">
      <c r="A14" s="30"/>
      <c r="B14" s="30"/>
      <c r="C14" s="81"/>
      <c r="D14" s="81"/>
      <c r="E14" s="91"/>
      <c r="F14" s="91"/>
      <c r="G14" s="31"/>
      <c r="H14" s="31"/>
      <c r="I14" s="19"/>
      <c r="J14" s="19"/>
      <c r="K14" s="13"/>
      <c r="L14" s="19"/>
      <c r="M14" s="13"/>
      <c r="N14" s="13"/>
      <c r="O14" s="13"/>
      <c r="P14" s="13"/>
      <c r="Q14" s="19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15">
      <c r="A15" s="16"/>
      <c r="B15" s="32"/>
      <c r="C15" s="87"/>
      <c r="D15" s="87"/>
      <c r="E15" s="93"/>
      <c r="F15" s="93"/>
      <c r="G15" s="33"/>
      <c r="H15" s="33"/>
      <c r="I15" s="34"/>
      <c r="J15" s="19"/>
      <c r="K15" s="13"/>
      <c r="L15" s="19"/>
      <c r="M15" s="13"/>
      <c r="N15" s="13"/>
      <c r="O15" s="13"/>
      <c r="P15" s="13"/>
      <c r="Q15" s="19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15">
      <c r="A16" s="9" t="s">
        <v>27</v>
      </c>
      <c r="B16" s="9"/>
      <c r="C16" s="75"/>
      <c r="D16" s="76"/>
      <c r="E16" s="77"/>
      <c r="F16" s="78"/>
      <c r="G16" s="25"/>
      <c r="H16" s="25"/>
      <c r="I16" s="14"/>
      <c r="J16" s="19"/>
      <c r="K16" s="13"/>
      <c r="L16" s="19"/>
      <c r="M16" s="13"/>
      <c r="N16" s="13"/>
      <c r="O16" s="13"/>
      <c r="P16" s="13"/>
      <c r="Q16" s="19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15">
      <c r="A17" s="7" t="s">
        <v>28</v>
      </c>
      <c r="B17" s="5" t="s">
        <v>24</v>
      </c>
      <c r="C17" s="73">
        <v>15</v>
      </c>
      <c r="D17" s="74"/>
      <c r="E17" s="79">
        <v>250</v>
      </c>
      <c r="F17" s="80"/>
      <c r="G17" s="24">
        <v>37</v>
      </c>
      <c r="H17" s="24">
        <v>213</v>
      </c>
      <c r="I17" s="14"/>
      <c r="J17" s="19"/>
      <c r="K17" s="13"/>
      <c r="L17" s="19"/>
      <c r="M17" s="13"/>
      <c r="N17" s="13"/>
      <c r="O17" s="13"/>
      <c r="P17" s="13"/>
      <c r="Q17" s="19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15">
      <c r="A18" s="9" t="s">
        <v>30</v>
      </c>
      <c r="B18" s="9"/>
      <c r="C18" s="75"/>
      <c r="D18" s="76"/>
      <c r="E18" s="77"/>
      <c r="F18" s="78"/>
      <c r="G18" s="25"/>
      <c r="H18" s="25"/>
      <c r="I18" s="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15">
      <c r="A19" s="37" t="s">
        <v>31</v>
      </c>
      <c r="B19" s="5" t="s">
        <v>24</v>
      </c>
      <c r="C19" s="73">
        <v>21</v>
      </c>
      <c r="D19" s="74"/>
      <c r="E19" s="79">
        <v>320</v>
      </c>
      <c r="F19" s="80"/>
      <c r="G19" s="24">
        <f>E19*0.15</f>
        <v>48</v>
      </c>
      <c r="H19" s="24">
        <f>E19-G19</f>
        <v>272</v>
      </c>
      <c r="I19" s="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15">
      <c r="A20" s="9" t="s">
        <v>30</v>
      </c>
      <c r="B20" s="9"/>
      <c r="C20" s="75"/>
      <c r="D20" s="76"/>
      <c r="E20" s="77"/>
      <c r="F20" s="78"/>
      <c r="G20" s="25"/>
      <c r="H20" s="25"/>
      <c r="I20" s="1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15">
      <c r="A21" s="37" t="s">
        <v>32</v>
      </c>
      <c r="B21" s="5" t="s">
        <v>24</v>
      </c>
      <c r="C21" s="73">
        <v>28</v>
      </c>
      <c r="D21" s="74"/>
      <c r="E21" s="79">
        <v>350</v>
      </c>
      <c r="F21" s="80"/>
      <c r="G21" s="24">
        <f>E21*0.15</f>
        <v>52.5</v>
      </c>
      <c r="H21" s="24">
        <v>297</v>
      </c>
      <c r="I21" s="14"/>
      <c r="K21" s="83"/>
      <c r="L21" s="8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15">
      <c r="A22" s="4"/>
      <c r="B22" s="9"/>
      <c r="C22" s="75"/>
      <c r="D22" s="76"/>
      <c r="E22" s="77"/>
      <c r="F22" s="78"/>
      <c r="G22" s="25"/>
      <c r="H22" s="25"/>
      <c r="I22" s="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15">
      <c r="A23" s="7" t="s">
        <v>1</v>
      </c>
      <c r="B23" s="5" t="s">
        <v>24</v>
      </c>
      <c r="C23" s="73"/>
      <c r="D23" s="74"/>
      <c r="E23" s="79">
        <f>E17+E19+E21</f>
        <v>920</v>
      </c>
      <c r="F23" s="80"/>
      <c r="G23" s="24">
        <f>G15+G17+G19+G21</f>
        <v>137.5</v>
      </c>
      <c r="H23" s="24">
        <f>H15+H17+H19+H21</f>
        <v>782</v>
      </c>
      <c r="I23" s="8"/>
      <c r="K23" s="83"/>
      <c r="L23" s="83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15">
      <c r="A24" s="4"/>
      <c r="B24" s="9"/>
      <c r="C24" s="75"/>
      <c r="D24" s="76"/>
      <c r="E24" s="77"/>
      <c r="F24" s="78"/>
      <c r="G24" s="25"/>
      <c r="H24" s="25"/>
      <c r="I24" s="1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15">
      <c r="A25" s="7"/>
      <c r="B25" s="5"/>
      <c r="C25" s="73"/>
      <c r="D25" s="74"/>
      <c r="E25" s="79"/>
      <c r="F25" s="80"/>
      <c r="G25" s="24"/>
      <c r="H25" s="24"/>
      <c r="I25" s="14"/>
      <c r="K25" s="83"/>
      <c r="L25" s="84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15">
      <c r="A26" s="4"/>
      <c r="B26" s="9"/>
      <c r="C26" s="75"/>
      <c r="D26" s="76"/>
      <c r="E26" s="77"/>
      <c r="F26" s="78"/>
      <c r="G26" s="25"/>
      <c r="H26" s="25"/>
      <c r="I26" s="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15">
      <c r="A27" s="7" t="s">
        <v>33</v>
      </c>
      <c r="B27" s="5"/>
      <c r="C27" s="73"/>
      <c r="D27" s="74"/>
      <c r="E27" s="79">
        <f>E11+E23</f>
        <v>5520</v>
      </c>
      <c r="F27" s="80"/>
      <c r="G27" s="24">
        <f>G11+G23</f>
        <v>827.5</v>
      </c>
      <c r="H27" s="24">
        <f>H11+H23</f>
        <v>4692</v>
      </c>
      <c r="I27" s="8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15">
      <c r="A28" s="1"/>
      <c r="B28" s="22"/>
      <c r="C28" s="22"/>
      <c r="D28" s="22"/>
      <c r="E28" s="35"/>
      <c r="F28" s="35"/>
      <c r="G28" s="26"/>
      <c r="H28" s="2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15">
      <c r="A29" s="1"/>
      <c r="B29" s="22"/>
      <c r="C29" s="22"/>
      <c r="D29" s="22"/>
      <c r="E29" s="35"/>
      <c r="F29" s="35"/>
      <c r="G29" s="26"/>
      <c r="H29" s="26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15">
      <c r="A30" s="1" t="s">
        <v>8</v>
      </c>
      <c r="B30" s="96">
        <v>39568</v>
      </c>
      <c r="C30" s="97"/>
      <c r="D30" s="22"/>
      <c r="E30" s="35"/>
      <c r="F30" s="35"/>
      <c r="G30" s="26"/>
      <c r="H30" s="26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15">
      <c r="A31" s="1"/>
      <c r="B31" s="22"/>
      <c r="C31" s="22"/>
      <c r="D31" s="22"/>
      <c r="E31" s="26"/>
      <c r="F31" s="26"/>
      <c r="G31" s="26"/>
      <c r="H31" s="26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 ht="15">
      <c r="A32" s="1" t="s">
        <v>9</v>
      </c>
      <c r="B32" s="45" t="s">
        <v>61</v>
      </c>
      <c r="C32" s="22"/>
      <c r="D32" s="22"/>
      <c r="E32" s="26"/>
      <c r="F32" s="26"/>
      <c r="G32" s="26"/>
      <c r="H32" s="26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15">
      <c r="A33" s="1"/>
      <c r="B33" s="22"/>
      <c r="C33" s="22"/>
      <c r="D33" s="22"/>
      <c r="E33" s="26"/>
      <c r="F33" s="26"/>
      <c r="G33" s="26"/>
      <c r="H33" s="2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15">
      <c r="A34" s="1" t="s">
        <v>10</v>
      </c>
      <c r="B34" s="22"/>
      <c r="C34" s="22"/>
      <c r="D34" s="22"/>
      <c r="E34" s="26"/>
      <c r="F34" s="26"/>
      <c r="G34" s="26"/>
      <c r="H34" s="2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15">
      <c r="A35" s="1"/>
      <c r="B35" s="22"/>
      <c r="C35" s="22"/>
      <c r="D35" s="22"/>
      <c r="E35" s="26"/>
      <c r="F35" s="26"/>
      <c r="G35" s="26"/>
      <c r="H35" s="2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15">
      <c r="A36" s="1"/>
      <c r="B36" s="22"/>
      <c r="C36" s="22"/>
      <c r="D36" s="22"/>
      <c r="E36" s="26"/>
      <c r="F36" s="26"/>
      <c r="G36" s="26"/>
      <c r="H36" s="2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</row>
    <row r="37" spans="4:89" ht="15">
      <c r="D37" s="22"/>
      <c r="E37" s="26"/>
      <c r="F37" s="26"/>
      <c r="G37" s="26"/>
      <c r="H37" s="2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spans="4:89" ht="15">
      <c r="D38" s="22"/>
      <c r="E38" s="26"/>
      <c r="F38" s="26"/>
      <c r="G38" s="26"/>
      <c r="H38" s="2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4:89" ht="15">
      <c r="D39" s="22"/>
      <c r="E39" s="26"/>
      <c r="F39" s="26"/>
      <c r="G39" s="26"/>
      <c r="H39" s="2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4:89" ht="15">
      <c r="D40" s="22"/>
      <c r="E40" s="26"/>
      <c r="F40" s="26"/>
      <c r="G40" s="26"/>
      <c r="H40" s="2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4:89" ht="15">
      <c r="D41" s="22"/>
      <c r="E41" s="26"/>
      <c r="F41" s="26"/>
      <c r="G41" s="26"/>
      <c r="H41" s="2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4:89" ht="15">
      <c r="D42" s="22"/>
      <c r="E42" s="26"/>
      <c r="F42" s="26"/>
      <c r="G42" s="26"/>
      <c r="H42" s="2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1:89" ht="15">
      <c r="A43" s="1"/>
      <c r="B43" s="22"/>
      <c r="C43" s="22"/>
      <c r="D43" s="22"/>
      <c r="E43" s="26"/>
      <c r="F43" s="26"/>
      <c r="G43" s="26"/>
      <c r="H43" s="2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1:89" ht="15">
      <c r="A44" s="1"/>
      <c r="B44" s="22"/>
      <c r="C44" s="22"/>
      <c r="D44" s="22"/>
      <c r="E44" s="26"/>
      <c r="F44" s="26"/>
      <c r="G44" s="26"/>
      <c r="H44" s="2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1:89" ht="15">
      <c r="A45" s="1"/>
      <c r="B45" s="22"/>
      <c r="C45" s="22"/>
      <c r="D45" s="22"/>
      <c r="E45" s="26"/>
      <c r="F45" s="26"/>
      <c r="G45" s="26"/>
      <c r="H45" s="2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1:89" ht="15">
      <c r="A46" s="1"/>
      <c r="B46" s="22"/>
      <c r="C46" s="22"/>
      <c r="D46" s="22"/>
      <c r="E46" s="26"/>
      <c r="F46" s="26"/>
      <c r="G46" s="26"/>
      <c r="H46" s="2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1:89" ht="15">
      <c r="A47" s="1"/>
      <c r="B47" s="22"/>
      <c r="C47" s="22"/>
      <c r="D47" s="22"/>
      <c r="E47" s="26"/>
      <c r="F47" s="26"/>
      <c r="G47" s="26"/>
      <c r="H47" s="2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1:89" ht="15">
      <c r="A48" s="1"/>
      <c r="B48" s="22"/>
      <c r="C48" s="22"/>
      <c r="D48" s="22"/>
      <c r="E48" s="26"/>
      <c r="F48" s="26"/>
      <c r="G48" s="26"/>
      <c r="H48" s="2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15">
      <c r="A49" s="1"/>
      <c r="B49" s="22"/>
      <c r="C49" s="22"/>
      <c r="D49" s="22"/>
      <c r="E49" s="26"/>
      <c r="F49" s="26"/>
      <c r="G49" s="26"/>
      <c r="H49" s="2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15">
      <c r="A50" s="1"/>
      <c r="B50" s="22"/>
      <c r="C50" s="22"/>
      <c r="D50" s="22"/>
      <c r="E50" s="26"/>
      <c r="F50" s="26"/>
      <c r="G50" s="26"/>
      <c r="H50" s="2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5">
      <c r="A51" s="1"/>
      <c r="B51" s="22"/>
      <c r="C51" s="22"/>
      <c r="D51" s="22"/>
      <c r="E51" s="26"/>
      <c r="F51" s="26"/>
      <c r="G51" s="26"/>
      <c r="H51" s="2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5">
      <c r="A52" s="1"/>
      <c r="B52" s="22"/>
      <c r="C52" s="22"/>
      <c r="D52" s="22"/>
      <c r="E52" s="26"/>
      <c r="F52" s="26"/>
      <c r="G52" s="26"/>
      <c r="H52" s="2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5">
      <c r="A53" s="1"/>
      <c r="B53" s="22"/>
      <c r="C53" s="22"/>
      <c r="D53" s="22"/>
      <c r="E53" s="26"/>
      <c r="F53" s="26"/>
      <c r="G53" s="26"/>
      <c r="H53" s="2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5">
      <c r="A54" s="1"/>
      <c r="B54" s="22"/>
      <c r="C54" s="22"/>
      <c r="D54" s="22"/>
      <c r="E54" s="26"/>
      <c r="F54" s="26"/>
      <c r="G54" s="26"/>
      <c r="H54" s="26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15">
      <c r="A55" s="1"/>
      <c r="B55" s="22"/>
      <c r="C55" s="22"/>
      <c r="D55" s="22"/>
      <c r="E55" s="26"/>
      <c r="F55" s="26"/>
      <c r="G55" s="26"/>
      <c r="H55" s="2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15">
      <c r="A56" s="1"/>
      <c r="B56" s="22"/>
      <c r="C56" s="22"/>
      <c r="D56" s="22"/>
      <c r="E56" s="26"/>
      <c r="F56" s="26"/>
      <c r="G56" s="26"/>
      <c r="H56" s="26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5">
      <c r="A57" s="1"/>
      <c r="B57" s="22"/>
      <c r="C57" s="22"/>
      <c r="D57" s="22"/>
      <c r="E57" s="26"/>
      <c r="F57" s="26"/>
      <c r="G57" s="26"/>
      <c r="H57" s="26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5">
      <c r="A58" s="1"/>
      <c r="B58" s="22"/>
      <c r="C58" s="22"/>
      <c r="D58" s="22"/>
      <c r="E58" s="26"/>
      <c r="F58" s="26"/>
      <c r="G58" s="26"/>
      <c r="H58" s="26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5">
      <c r="A59" s="1"/>
      <c r="B59" s="22"/>
      <c r="C59" s="22"/>
      <c r="D59" s="22"/>
      <c r="E59" s="26"/>
      <c r="F59" s="26"/>
      <c r="G59" s="26"/>
      <c r="H59" s="2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5">
      <c r="A60" s="1"/>
      <c r="B60" s="22"/>
      <c r="C60" s="22"/>
      <c r="D60" s="22"/>
      <c r="E60" s="26"/>
      <c r="F60" s="26"/>
      <c r="G60" s="26"/>
      <c r="H60" s="2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5">
      <c r="A61" s="1"/>
      <c r="B61" s="22"/>
      <c r="C61" s="22"/>
      <c r="D61" s="22"/>
      <c r="E61" s="26"/>
      <c r="F61" s="26"/>
      <c r="G61" s="26"/>
      <c r="H61" s="2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5">
      <c r="A62" s="1"/>
      <c r="B62" s="22"/>
      <c r="C62" s="22"/>
      <c r="D62" s="22"/>
      <c r="E62" s="26"/>
      <c r="F62" s="26"/>
      <c r="G62" s="26"/>
      <c r="H62" s="2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5">
      <c r="A63" s="1"/>
      <c r="B63" s="22"/>
      <c r="C63" s="22"/>
      <c r="D63" s="22"/>
      <c r="E63" s="26"/>
      <c r="F63" s="26"/>
      <c r="G63" s="26"/>
      <c r="H63" s="2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5">
      <c r="A64" s="1"/>
      <c r="B64" s="22"/>
      <c r="C64" s="22"/>
      <c r="D64" s="22"/>
      <c r="E64" s="26"/>
      <c r="F64" s="26"/>
      <c r="G64" s="26"/>
      <c r="H64" s="26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5">
      <c r="A65" s="1"/>
      <c r="B65" s="22"/>
      <c r="C65" s="22"/>
      <c r="D65" s="22"/>
      <c r="E65" s="26"/>
      <c r="F65" s="26"/>
      <c r="G65" s="26"/>
      <c r="H65" s="26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5">
      <c r="A66" s="1"/>
      <c r="B66" s="22"/>
      <c r="C66" s="22"/>
      <c r="D66" s="22"/>
      <c r="E66" s="26"/>
      <c r="F66" s="26"/>
      <c r="G66" s="26"/>
      <c r="H66" s="2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5">
      <c r="A67" s="1"/>
      <c r="B67" s="22"/>
      <c r="C67" s="22"/>
      <c r="D67" s="22"/>
      <c r="E67" s="26"/>
      <c r="F67" s="26"/>
      <c r="G67" s="26"/>
      <c r="H67" s="26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5">
      <c r="A68" s="1"/>
      <c r="B68" s="22"/>
      <c r="C68" s="22"/>
      <c r="D68" s="22"/>
      <c r="E68" s="26"/>
      <c r="F68" s="26"/>
      <c r="G68" s="26"/>
      <c r="H68" s="2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5">
      <c r="A69" s="1"/>
      <c r="B69" s="22"/>
      <c r="C69" s="22"/>
      <c r="D69" s="22"/>
      <c r="E69" s="26"/>
      <c r="F69" s="26"/>
      <c r="G69" s="26"/>
      <c r="H69" s="2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5">
      <c r="A70" s="1"/>
      <c r="B70" s="22"/>
      <c r="C70" s="22"/>
      <c r="D70" s="22"/>
      <c r="E70" s="26"/>
      <c r="F70" s="26"/>
      <c r="G70" s="26"/>
      <c r="H70" s="2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5">
      <c r="A71" s="1"/>
      <c r="B71" s="22"/>
      <c r="C71" s="22"/>
      <c r="D71" s="22"/>
      <c r="E71" s="26"/>
      <c r="F71" s="26"/>
      <c r="G71" s="26"/>
      <c r="H71" s="2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5">
      <c r="A72" s="1"/>
      <c r="B72" s="22"/>
      <c r="C72" s="22"/>
      <c r="D72" s="22"/>
      <c r="E72" s="26"/>
      <c r="F72" s="26"/>
      <c r="G72" s="26"/>
      <c r="H72" s="26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5">
      <c r="A73" s="1"/>
      <c r="B73" s="22"/>
      <c r="C73" s="22"/>
      <c r="D73" s="22"/>
      <c r="E73" s="26"/>
      <c r="F73" s="26"/>
      <c r="G73" s="26"/>
      <c r="H73" s="26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5">
      <c r="A74" s="1"/>
      <c r="B74" s="22"/>
      <c r="C74" s="22"/>
      <c r="D74" s="22"/>
      <c r="E74" s="26"/>
      <c r="F74" s="26"/>
      <c r="G74" s="26"/>
      <c r="H74" s="26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5">
      <c r="A75" s="1"/>
      <c r="B75" s="22"/>
      <c r="C75" s="22"/>
      <c r="D75" s="22"/>
      <c r="E75" s="26"/>
      <c r="F75" s="26"/>
      <c r="G75" s="26"/>
      <c r="H75" s="26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5">
      <c r="A76" s="1"/>
      <c r="B76" s="22"/>
      <c r="C76" s="22"/>
      <c r="D76" s="22"/>
      <c r="E76" s="26"/>
      <c r="F76" s="26"/>
      <c r="G76" s="26"/>
      <c r="H76" s="26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5">
      <c r="A77" s="1"/>
      <c r="B77" s="22"/>
      <c r="C77" s="22"/>
      <c r="D77" s="22"/>
      <c r="E77" s="26"/>
      <c r="F77" s="26"/>
      <c r="G77" s="26"/>
      <c r="H77" s="26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5">
      <c r="A78" s="1"/>
      <c r="B78" s="22"/>
      <c r="C78" s="22"/>
      <c r="D78" s="22"/>
      <c r="E78" s="26"/>
      <c r="F78" s="26"/>
      <c r="G78" s="26"/>
      <c r="H78" s="26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5">
      <c r="A79" s="1"/>
      <c r="B79" s="22"/>
      <c r="C79" s="22"/>
      <c r="D79" s="22"/>
      <c r="E79" s="26"/>
      <c r="F79" s="26"/>
      <c r="G79" s="26"/>
      <c r="H79" s="26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5">
      <c r="A80" s="1"/>
      <c r="B80" s="22"/>
      <c r="C80" s="22"/>
      <c r="D80" s="22"/>
      <c r="E80" s="26"/>
      <c r="F80" s="26"/>
      <c r="G80" s="26"/>
      <c r="H80" s="26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5">
      <c r="A81" s="1"/>
      <c r="B81" s="22"/>
      <c r="C81" s="22"/>
      <c r="D81" s="22"/>
      <c r="E81" s="26"/>
      <c r="F81" s="26"/>
      <c r="G81" s="26"/>
      <c r="H81" s="26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5">
      <c r="A82" s="1"/>
      <c r="B82" s="22"/>
      <c r="C82" s="22"/>
      <c r="D82" s="22"/>
      <c r="E82" s="26"/>
      <c r="F82" s="26"/>
      <c r="G82" s="26"/>
      <c r="H82" s="26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5">
      <c r="A83" s="1"/>
      <c r="B83" s="22"/>
      <c r="C83" s="22"/>
      <c r="D83" s="22"/>
      <c r="E83" s="26"/>
      <c r="F83" s="26"/>
      <c r="G83" s="26"/>
      <c r="H83" s="26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5">
      <c r="A84" s="1"/>
      <c r="B84" s="22"/>
      <c r="C84" s="22"/>
      <c r="D84" s="22"/>
      <c r="E84" s="26"/>
      <c r="F84" s="26"/>
      <c r="G84" s="26"/>
      <c r="H84" s="26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5">
      <c r="A85" s="1"/>
      <c r="B85" s="22"/>
      <c r="C85" s="22"/>
      <c r="D85" s="22"/>
      <c r="E85" s="26"/>
      <c r="F85" s="26"/>
      <c r="G85" s="26"/>
      <c r="H85" s="26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5">
      <c r="A86" s="1"/>
      <c r="B86" s="22"/>
      <c r="C86" s="22"/>
      <c r="D86" s="22"/>
      <c r="E86" s="26"/>
      <c r="F86" s="26"/>
      <c r="G86" s="26"/>
      <c r="H86" s="26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5">
      <c r="A87" s="1"/>
      <c r="B87" s="22"/>
      <c r="C87" s="22"/>
      <c r="D87" s="22"/>
      <c r="E87" s="26"/>
      <c r="F87" s="26"/>
      <c r="G87" s="26"/>
      <c r="H87" s="26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5">
      <c r="A88" s="1"/>
      <c r="B88" s="22"/>
      <c r="C88" s="22"/>
      <c r="D88" s="22"/>
      <c r="E88" s="26"/>
      <c r="F88" s="26"/>
      <c r="G88" s="26"/>
      <c r="H88" s="26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5">
      <c r="A89" s="1"/>
      <c r="B89" s="22"/>
      <c r="C89" s="22"/>
      <c r="D89" s="22"/>
      <c r="E89" s="26"/>
      <c r="F89" s="26"/>
      <c r="G89" s="26"/>
      <c r="H89" s="26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15">
      <c r="A90" s="1"/>
      <c r="B90" s="22"/>
      <c r="C90" s="22"/>
      <c r="D90" s="22"/>
      <c r="E90" s="26"/>
      <c r="F90" s="26"/>
      <c r="G90" s="26"/>
      <c r="H90" s="2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15">
      <c r="A91" s="1"/>
      <c r="B91" s="22"/>
      <c r="C91" s="22"/>
      <c r="D91" s="22"/>
      <c r="E91" s="26"/>
      <c r="F91" s="26"/>
      <c r="G91" s="26"/>
      <c r="H91" s="26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15">
      <c r="A92" s="1"/>
      <c r="B92" s="22"/>
      <c r="C92" s="22"/>
      <c r="D92" s="22"/>
      <c r="E92" s="26"/>
      <c r="F92" s="26"/>
      <c r="G92" s="26"/>
      <c r="H92" s="26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15">
      <c r="A93" s="1"/>
      <c r="B93" s="22"/>
      <c r="C93" s="22"/>
      <c r="D93" s="22"/>
      <c r="E93" s="26"/>
      <c r="F93" s="26"/>
      <c r="G93" s="26"/>
      <c r="H93" s="26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5">
      <c r="A94" s="1"/>
      <c r="B94" s="22"/>
      <c r="C94" s="22"/>
      <c r="D94" s="22"/>
      <c r="E94" s="26"/>
      <c r="F94" s="26"/>
      <c r="G94" s="26"/>
      <c r="H94" s="26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5">
      <c r="A95" s="1"/>
      <c r="B95" s="22"/>
      <c r="C95" s="22"/>
      <c r="D95" s="22"/>
      <c r="E95" s="26"/>
      <c r="F95" s="26"/>
      <c r="G95" s="26"/>
      <c r="H95" s="2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5">
      <c r="A96" s="1"/>
      <c r="B96" s="22"/>
      <c r="C96" s="22"/>
      <c r="D96" s="22"/>
      <c r="E96" s="26"/>
      <c r="F96" s="26"/>
      <c r="G96" s="26"/>
      <c r="H96" s="26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5">
      <c r="A97" s="1"/>
      <c r="B97" s="22"/>
      <c r="C97" s="22"/>
      <c r="D97" s="22"/>
      <c r="E97" s="26"/>
      <c r="F97" s="26"/>
      <c r="G97" s="26"/>
      <c r="H97" s="26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5">
      <c r="A98" s="1"/>
      <c r="B98" s="1"/>
      <c r="C98" s="22"/>
      <c r="D98" s="1"/>
      <c r="E98" s="26"/>
      <c r="F98" s="26"/>
      <c r="G98" s="26"/>
      <c r="H98" s="2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5">
      <c r="A99" s="1"/>
      <c r="B99" s="1"/>
      <c r="C99" s="22"/>
      <c r="D99" s="1"/>
      <c r="E99" s="26"/>
      <c r="F99" s="26"/>
      <c r="G99" s="26"/>
      <c r="H99" s="26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5">
      <c r="A100" s="1"/>
      <c r="B100" s="1"/>
      <c r="C100" s="22"/>
      <c r="D100" s="1"/>
      <c r="E100" s="26"/>
      <c r="F100" s="26"/>
      <c r="G100" s="26"/>
      <c r="H100" s="26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5">
      <c r="A101" s="1"/>
      <c r="B101" s="1"/>
      <c r="C101" s="22"/>
      <c r="D101" s="1"/>
      <c r="E101" s="26"/>
      <c r="F101" s="26"/>
      <c r="G101" s="26"/>
      <c r="H101" s="26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5">
      <c r="A102" s="1"/>
      <c r="B102" s="1"/>
      <c r="C102" s="22"/>
      <c r="D102" s="1"/>
      <c r="E102" s="26"/>
      <c r="F102" s="26"/>
      <c r="G102" s="26"/>
      <c r="H102" s="26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5">
      <c r="A103" s="1"/>
      <c r="B103" s="1"/>
      <c r="C103" s="22"/>
      <c r="D103" s="1"/>
      <c r="E103" s="26"/>
      <c r="F103" s="26"/>
      <c r="G103" s="26"/>
      <c r="H103" s="26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5">
      <c r="A104" s="1"/>
      <c r="B104" s="1"/>
      <c r="C104" s="22"/>
      <c r="D104" s="1"/>
      <c r="E104" s="26"/>
      <c r="F104" s="26"/>
      <c r="G104" s="26"/>
      <c r="H104" s="26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5">
      <c r="A105" s="1"/>
      <c r="B105" s="1"/>
      <c r="C105" s="22"/>
      <c r="D105" s="1"/>
      <c r="E105" s="26"/>
      <c r="F105" s="26"/>
      <c r="G105" s="26"/>
      <c r="H105" s="26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5">
      <c r="A106" s="1"/>
      <c r="B106" s="1"/>
      <c r="C106" s="22"/>
      <c r="D106" s="1"/>
      <c r="E106" s="26"/>
      <c r="F106" s="26"/>
      <c r="G106" s="26"/>
      <c r="H106" s="26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5">
      <c r="A107" s="1"/>
      <c r="B107" s="1"/>
      <c r="C107" s="22"/>
      <c r="D107" s="1"/>
      <c r="E107" s="26"/>
      <c r="F107" s="26"/>
      <c r="G107" s="26"/>
      <c r="H107" s="26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5">
      <c r="A108" s="1"/>
      <c r="B108" s="1"/>
      <c r="C108" s="22"/>
      <c r="D108" s="1"/>
      <c r="E108" s="26"/>
      <c r="F108" s="26"/>
      <c r="G108" s="26"/>
      <c r="H108" s="2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5">
      <c r="A109" s="1"/>
      <c r="B109" s="1"/>
      <c r="C109" s="22"/>
      <c r="D109" s="1"/>
      <c r="E109" s="26"/>
      <c r="F109" s="26"/>
      <c r="G109" s="26"/>
      <c r="H109" s="26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5">
      <c r="A110" s="1"/>
      <c r="B110" s="1"/>
      <c r="C110" s="22"/>
      <c r="D110" s="1"/>
      <c r="E110" s="26"/>
      <c r="F110" s="26"/>
      <c r="G110" s="26"/>
      <c r="H110" s="26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5">
      <c r="A111" s="1"/>
      <c r="B111" s="1"/>
      <c r="C111" s="22"/>
      <c r="D111" s="1"/>
      <c r="E111" s="26"/>
      <c r="F111" s="26"/>
      <c r="G111" s="26"/>
      <c r="H111" s="26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5">
      <c r="A112" s="1"/>
      <c r="B112" s="1"/>
      <c r="C112" s="22"/>
      <c r="D112" s="1"/>
      <c r="E112" s="26"/>
      <c r="F112" s="26"/>
      <c r="G112" s="26"/>
      <c r="H112" s="26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5">
      <c r="A113" s="1"/>
      <c r="B113" s="1"/>
      <c r="C113" s="22"/>
      <c r="D113" s="1"/>
      <c r="E113" s="26"/>
      <c r="F113" s="26"/>
      <c r="G113" s="26"/>
      <c r="H113" s="26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5">
      <c r="A114" s="1"/>
      <c r="B114" s="1"/>
      <c r="C114" s="22"/>
      <c r="D114" s="1"/>
      <c r="E114" s="26"/>
      <c r="F114" s="26"/>
      <c r="G114" s="26"/>
      <c r="H114" s="26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5">
      <c r="A115" s="1"/>
      <c r="B115" s="1"/>
      <c r="C115" s="22"/>
      <c r="D115" s="1"/>
      <c r="E115" s="26"/>
      <c r="F115" s="26"/>
      <c r="G115" s="26"/>
      <c r="H115" s="26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5">
      <c r="A116" s="1"/>
      <c r="B116" s="1"/>
      <c r="C116" s="22"/>
      <c r="D116" s="1"/>
      <c r="E116" s="26"/>
      <c r="F116" s="26"/>
      <c r="G116" s="26"/>
      <c r="H116" s="26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5">
      <c r="A117" s="1"/>
      <c r="B117" s="1"/>
      <c r="C117" s="22"/>
      <c r="D117" s="1"/>
      <c r="E117" s="26"/>
      <c r="F117" s="26"/>
      <c r="G117" s="26"/>
      <c r="H117" s="26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5">
      <c r="A118" s="1"/>
      <c r="B118" s="1"/>
      <c r="C118" s="22"/>
      <c r="D118" s="1"/>
      <c r="E118" s="26"/>
      <c r="F118" s="26"/>
      <c r="G118" s="26"/>
      <c r="H118" s="26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5">
      <c r="A119" s="1"/>
      <c r="B119" s="1"/>
      <c r="C119" s="22"/>
      <c r="D119" s="1"/>
      <c r="E119" s="26"/>
      <c r="F119" s="26"/>
      <c r="G119" s="26"/>
      <c r="H119" s="26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5">
      <c r="A120" s="1"/>
      <c r="B120" s="1"/>
      <c r="C120" s="22"/>
      <c r="D120" s="1"/>
      <c r="E120" s="26"/>
      <c r="F120" s="26"/>
      <c r="G120" s="26"/>
      <c r="H120" s="26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5">
      <c r="A121" s="1"/>
      <c r="B121" s="1"/>
      <c r="C121" s="22"/>
      <c r="D121" s="1"/>
      <c r="E121" s="26"/>
      <c r="F121" s="26"/>
      <c r="G121" s="26"/>
      <c r="H121" s="26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5">
      <c r="A122" s="1"/>
      <c r="B122" s="1"/>
      <c r="C122" s="22"/>
      <c r="D122" s="1"/>
      <c r="E122" s="26"/>
      <c r="F122" s="26"/>
      <c r="G122" s="26"/>
      <c r="H122" s="26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5">
      <c r="A123" s="1"/>
      <c r="B123" s="1"/>
      <c r="C123" s="22"/>
      <c r="D123" s="1"/>
      <c r="E123" s="26"/>
      <c r="F123" s="26"/>
      <c r="G123" s="26"/>
      <c r="H123" s="26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5">
      <c r="A124" s="1"/>
      <c r="B124" s="1"/>
      <c r="C124" s="22"/>
      <c r="D124" s="1"/>
      <c r="E124" s="26"/>
      <c r="F124" s="26"/>
      <c r="G124" s="26"/>
      <c r="H124" s="26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5">
      <c r="A125" s="1"/>
      <c r="B125" s="1"/>
      <c r="C125" s="22"/>
      <c r="D125" s="1"/>
      <c r="E125" s="26"/>
      <c r="F125" s="26"/>
      <c r="G125" s="26"/>
      <c r="H125" s="26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5">
      <c r="A126" s="1"/>
      <c r="B126" s="1"/>
      <c r="C126" s="22"/>
      <c r="D126" s="1"/>
      <c r="E126" s="26"/>
      <c r="F126" s="26"/>
      <c r="G126" s="26"/>
      <c r="H126" s="26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5">
      <c r="A127" s="1"/>
      <c r="B127" s="1"/>
      <c r="C127" s="22"/>
      <c r="D127" s="1"/>
      <c r="E127" s="26"/>
      <c r="F127" s="26"/>
      <c r="G127" s="26"/>
      <c r="H127" s="26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5">
      <c r="A128" s="1"/>
      <c r="B128" s="1"/>
      <c r="C128" s="22"/>
      <c r="D128" s="1"/>
      <c r="E128" s="26"/>
      <c r="F128" s="26"/>
      <c r="G128" s="26"/>
      <c r="H128" s="26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1:89" ht="15">
      <c r="A129" s="1"/>
      <c r="B129" s="1"/>
      <c r="C129" s="22"/>
      <c r="D129" s="1"/>
      <c r="E129" s="26"/>
      <c r="F129" s="26"/>
      <c r="G129" s="26"/>
      <c r="H129" s="26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5">
      <c r="A130" s="1"/>
      <c r="B130" s="1"/>
      <c r="C130" s="22"/>
      <c r="D130" s="1"/>
      <c r="E130" s="26"/>
      <c r="F130" s="26"/>
      <c r="G130" s="26"/>
      <c r="H130" s="26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5">
      <c r="A131" s="1"/>
      <c r="B131" s="1"/>
      <c r="C131" s="22"/>
      <c r="D131" s="1"/>
      <c r="E131" s="26"/>
      <c r="F131" s="26"/>
      <c r="G131" s="26"/>
      <c r="H131" s="26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5:8" ht="12.75">
      <c r="E132" s="27"/>
      <c r="F132" s="27"/>
      <c r="G132" s="27"/>
      <c r="H132" s="27"/>
    </row>
    <row r="133" spans="5:8" ht="12.75">
      <c r="E133" s="27"/>
      <c r="F133" s="27"/>
      <c r="G133" s="27"/>
      <c r="H133" s="27"/>
    </row>
    <row r="134" spans="5:8" ht="12.75">
      <c r="E134" s="27"/>
      <c r="F134" s="27"/>
      <c r="G134" s="27"/>
      <c r="H134" s="27"/>
    </row>
    <row r="135" spans="5:8" ht="12.75">
      <c r="E135" s="27"/>
      <c r="F135" s="27"/>
      <c r="G135" s="27"/>
      <c r="H135" s="27"/>
    </row>
    <row r="136" spans="5:8" ht="12.75">
      <c r="E136" s="27"/>
      <c r="F136" s="27"/>
      <c r="G136" s="27"/>
      <c r="H136" s="27"/>
    </row>
    <row r="137" spans="5:8" ht="12.75">
      <c r="E137" s="27"/>
      <c r="F137" s="27"/>
      <c r="G137" s="27"/>
      <c r="H137" s="27"/>
    </row>
    <row r="138" spans="5:8" ht="12.75">
      <c r="E138" s="27"/>
      <c r="F138" s="27"/>
      <c r="G138" s="27"/>
      <c r="H138" s="27"/>
    </row>
    <row r="139" spans="5:8" ht="12.75">
      <c r="E139" s="27"/>
      <c r="F139" s="27"/>
      <c r="G139" s="27"/>
      <c r="H139" s="27"/>
    </row>
    <row r="140" spans="5:8" ht="12.75">
      <c r="E140" s="27"/>
      <c r="F140" s="27"/>
      <c r="G140" s="27"/>
      <c r="H140" s="27"/>
    </row>
    <row r="141" spans="5:8" ht="12.75">
      <c r="E141" s="27"/>
      <c r="F141" s="27"/>
      <c r="G141" s="27"/>
      <c r="H141" s="27"/>
    </row>
    <row r="142" spans="5:8" ht="12.75">
      <c r="E142" s="27"/>
      <c r="F142" s="27"/>
      <c r="G142" s="27"/>
      <c r="H142" s="27"/>
    </row>
    <row r="143" spans="5:8" ht="12.75">
      <c r="E143" s="27"/>
      <c r="F143" s="27"/>
      <c r="G143" s="27"/>
      <c r="H143" s="27"/>
    </row>
    <row r="144" spans="5:8" ht="12.75">
      <c r="E144" s="27"/>
      <c r="F144" s="27"/>
      <c r="G144" s="27"/>
      <c r="H144" s="27"/>
    </row>
    <row r="145" spans="5:8" ht="12.75">
      <c r="E145" s="27"/>
      <c r="F145" s="27"/>
      <c r="G145" s="27"/>
      <c r="H145" s="27"/>
    </row>
    <row r="146" spans="5:8" ht="12.75">
      <c r="E146" s="27"/>
      <c r="F146" s="27"/>
      <c r="G146" s="27"/>
      <c r="H146" s="27"/>
    </row>
    <row r="147" spans="5:8" ht="12.75">
      <c r="E147" s="27"/>
      <c r="F147" s="27"/>
      <c r="G147" s="27"/>
      <c r="H147" s="27"/>
    </row>
    <row r="148" spans="5:8" ht="12.75">
      <c r="E148" s="27"/>
      <c r="F148" s="27"/>
      <c r="G148" s="27"/>
      <c r="H148" s="27"/>
    </row>
    <row r="149" spans="5:8" ht="12.75">
      <c r="E149" s="27"/>
      <c r="F149" s="27"/>
      <c r="G149" s="27"/>
      <c r="H149" s="27"/>
    </row>
    <row r="150" spans="5:8" ht="12.75">
      <c r="E150" s="27"/>
      <c r="F150" s="27"/>
      <c r="G150" s="27"/>
      <c r="H150" s="27"/>
    </row>
    <row r="151" spans="5:8" ht="12.75">
      <c r="E151" s="27"/>
      <c r="F151" s="27"/>
      <c r="G151" s="27"/>
      <c r="H151" s="27"/>
    </row>
    <row r="152" spans="5:8" ht="12.75">
      <c r="E152" s="27"/>
      <c r="F152" s="27"/>
      <c r="G152" s="27"/>
      <c r="H152" s="27"/>
    </row>
    <row r="153" spans="5:8" ht="12.75">
      <c r="E153" s="27"/>
      <c r="F153" s="27"/>
      <c r="G153" s="27"/>
      <c r="H153" s="27"/>
    </row>
    <row r="154" spans="5:8" ht="12.75">
      <c r="E154" s="27"/>
      <c r="F154" s="27"/>
      <c r="G154" s="27"/>
      <c r="H154" s="27"/>
    </row>
    <row r="155" spans="5:8" ht="12.75">
      <c r="E155" s="27"/>
      <c r="F155" s="27"/>
      <c r="G155" s="27"/>
      <c r="H155" s="27"/>
    </row>
    <row r="156" spans="5:8" ht="12.75">
      <c r="E156" s="27"/>
      <c r="F156" s="27"/>
      <c r="G156" s="27"/>
      <c r="H156" s="27"/>
    </row>
    <row r="157" spans="5:8" ht="12.75">
      <c r="E157" s="27"/>
      <c r="F157" s="27"/>
      <c r="G157" s="27"/>
      <c r="H157" s="27"/>
    </row>
    <row r="158" spans="5:8" ht="12.75">
      <c r="E158" s="27"/>
      <c r="F158" s="27"/>
      <c r="G158" s="27"/>
      <c r="H158" s="27"/>
    </row>
    <row r="159" spans="5:8" ht="12.75">
      <c r="E159" s="27"/>
      <c r="F159" s="27"/>
      <c r="G159" s="27"/>
      <c r="H159" s="27"/>
    </row>
    <row r="160" spans="5:8" ht="12.75">
      <c r="E160" s="27"/>
      <c r="F160" s="27"/>
      <c r="G160" s="27"/>
      <c r="H160" s="27"/>
    </row>
    <row r="161" spans="5:8" ht="12.75">
      <c r="E161" s="27"/>
      <c r="F161" s="27"/>
      <c r="G161" s="27"/>
      <c r="H161" s="27"/>
    </row>
    <row r="162" spans="5:8" ht="12.75">
      <c r="E162" s="27"/>
      <c r="F162" s="27"/>
      <c r="G162" s="27"/>
      <c r="H162" s="27"/>
    </row>
    <row r="163" spans="5:8" ht="12.75">
      <c r="E163" s="27"/>
      <c r="F163" s="27"/>
      <c r="G163" s="27"/>
      <c r="H163" s="27"/>
    </row>
    <row r="164" spans="5:8" ht="12.75">
      <c r="E164" s="27"/>
      <c r="F164" s="27"/>
      <c r="G164" s="27"/>
      <c r="H164" s="27"/>
    </row>
    <row r="165" spans="5:8" ht="12.75">
      <c r="E165" s="27"/>
      <c r="F165" s="27"/>
      <c r="G165" s="27"/>
      <c r="H165" s="27"/>
    </row>
    <row r="166" spans="5:8" ht="12.75">
      <c r="E166" s="27"/>
      <c r="F166" s="27"/>
      <c r="G166" s="27"/>
      <c r="H166" s="27"/>
    </row>
    <row r="167" spans="5:8" ht="12.75">
      <c r="E167" s="27"/>
      <c r="F167" s="27"/>
      <c r="G167" s="27"/>
      <c r="H167" s="27"/>
    </row>
    <row r="168" spans="5:8" ht="12.75">
      <c r="E168" s="27"/>
      <c r="F168" s="27"/>
      <c r="G168" s="27"/>
      <c r="H168" s="27"/>
    </row>
  </sheetData>
  <sheetProtection/>
  <mergeCells count="53">
    <mergeCell ref="K25:L25"/>
    <mergeCell ref="E5:F5"/>
    <mergeCell ref="C11:D11"/>
    <mergeCell ref="C4:D4"/>
    <mergeCell ref="C5:D5"/>
    <mergeCell ref="C8:D8"/>
    <mergeCell ref="C9:D9"/>
    <mergeCell ref="E6:F6"/>
    <mergeCell ref="C7:D7"/>
    <mergeCell ref="E7:F7"/>
    <mergeCell ref="K21:L21"/>
    <mergeCell ref="K23:L23"/>
    <mergeCell ref="C21:D21"/>
    <mergeCell ref="E21:F21"/>
    <mergeCell ref="C22:D22"/>
    <mergeCell ref="E22:F22"/>
    <mergeCell ref="E23:F23"/>
    <mergeCell ref="C23:D23"/>
    <mergeCell ref="E11:F11"/>
    <mergeCell ref="C18:D18"/>
    <mergeCell ref="E18:F18"/>
    <mergeCell ref="B30:C30"/>
    <mergeCell ref="C20:D20"/>
    <mergeCell ref="C13:D13"/>
    <mergeCell ref="C14:D14"/>
    <mergeCell ref="C17:D17"/>
    <mergeCell ref="C15:D15"/>
    <mergeCell ref="C24:D24"/>
    <mergeCell ref="E24:F24"/>
    <mergeCell ref="B1:I1"/>
    <mergeCell ref="E8:F8"/>
    <mergeCell ref="E9:F9"/>
    <mergeCell ref="E10:F10"/>
    <mergeCell ref="E4:F4"/>
    <mergeCell ref="C6:D6"/>
    <mergeCell ref="E20:F20"/>
    <mergeCell ref="C10:D10"/>
    <mergeCell ref="C12:D12"/>
    <mergeCell ref="C27:D27"/>
    <mergeCell ref="E27:F27"/>
    <mergeCell ref="C25:D25"/>
    <mergeCell ref="E25:F25"/>
    <mergeCell ref="C26:D26"/>
    <mergeCell ref="E26:F26"/>
    <mergeCell ref="C16:D16"/>
    <mergeCell ref="C19:D19"/>
    <mergeCell ref="E19:F19"/>
    <mergeCell ref="E12:F12"/>
    <mergeCell ref="E13:F13"/>
    <mergeCell ref="E14:F14"/>
    <mergeCell ref="E15:F15"/>
    <mergeCell ref="E16:F16"/>
    <mergeCell ref="E17:F17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H34" sqref="H33:H34"/>
    </sheetView>
  </sheetViews>
  <sheetFormatPr defaultColWidth="9.140625" defaultRowHeight="12.75"/>
  <cols>
    <col min="1" max="1" width="19.421875" style="0" customWidth="1"/>
    <col min="2" max="2" width="9.00390625" style="0" customWidth="1"/>
    <col min="3" max="3" width="7.57421875" style="0" customWidth="1"/>
    <col min="4" max="4" width="0.5625" style="0" customWidth="1"/>
    <col min="6" max="6" width="0.71875" style="0" customWidth="1"/>
    <col min="7" max="7" width="9.7109375" style="0" customWidth="1"/>
    <col min="8" max="8" width="10.140625" style="0" customWidth="1"/>
    <col min="9" max="9" width="23.140625" style="0" customWidth="1"/>
  </cols>
  <sheetData>
    <row r="1" spans="1:9" ht="17.25">
      <c r="A1" s="1" t="s">
        <v>7</v>
      </c>
      <c r="B1" s="95" t="s">
        <v>64</v>
      </c>
      <c r="C1" s="86"/>
      <c r="D1" s="86"/>
      <c r="E1" s="86"/>
      <c r="F1" s="86"/>
      <c r="G1" s="86"/>
      <c r="H1" s="86"/>
      <c r="I1" s="86"/>
    </row>
    <row r="2" spans="1:9" ht="15">
      <c r="A2" s="1"/>
      <c r="C2" s="22"/>
      <c r="D2" s="1"/>
      <c r="E2" s="1"/>
      <c r="F2" s="1"/>
      <c r="G2" s="1"/>
      <c r="H2" s="12"/>
      <c r="I2" s="1"/>
    </row>
    <row r="3" spans="1:9" ht="15">
      <c r="A3" s="1"/>
      <c r="B3" s="22"/>
      <c r="C3" s="22"/>
      <c r="D3" s="1"/>
      <c r="E3" s="1"/>
      <c r="F3" s="1"/>
      <c r="G3" s="1"/>
      <c r="H3" s="1"/>
      <c r="I3" s="1"/>
    </row>
    <row r="4" spans="1:9" ht="15">
      <c r="A4" s="2" t="s">
        <v>0</v>
      </c>
      <c r="B4" s="2" t="s">
        <v>15</v>
      </c>
      <c r="C4" s="67" t="s">
        <v>34</v>
      </c>
      <c r="D4" s="68"/>
      <c r="E4" s="67" t="s">
        <v>2</v>
      </c>
      <c r="F4" s="68"/>
      <c r="G4" s="2" t="s">
        <v>4</v>
      </c>
      <c r="H4" s="3" t="s">
        <v>5</v>
      </c>
      <c r="I4" s="2" t="s">
        <v>18</v>
      </c>
    </row>
    <row r="5" spans="1:9" ht="15">
      <c r="A5" s="5"/>
      <c r="B5" s="6" t="s">
        <v>16</v>
      </c>
      <c r="C5" s="69" t="s">
        <v>35</v>
      </c>
      <c r="D5" s="70"/>
      <c r="E5" s="69" t="s">
        <v>3</v>
      </c>
      <c r="F5" s="74"/>
      <c r="G5" s="6" t="s">
        <v>12</v>
      </c>
      <c r="H5" s="8" t="s">
        <v>6</v>
      </c>
      <c r="I5" s="36" t="s">
        <v>19</v>
      </c>
    </row>
    <row r="6" spans="1:9" ht="15">
      <c r="A6" s="9" t="s">
        <v>30</v>
      </c>
      <c r="B6" s="11"/>
      <c r="C6" s="75"/>
      <c r="D6" s="76"/>
      <c r="E6" s="77"/>
      <c r="F6" s="78"/>
      <c r="G6" s="29"/>
      <c r="H6" s="29"/>
      <c r="I6" s="14"/>
    </row>
    <row r="7" spans="1:9" ht="15">
      <c r="A7" s="7" t="s">
        <v>21</v>
      </c>
      <c r="B7" s="5" t="s">
        <v>17</v>
      </c>
      <c r="C7" s="73"/>
      <c r="D7" s="74"/>
      <c r="E7" s="79">
        <v>2000</v>
      </c>
      <c r="F7" s="80"/>
      <c r="G7" s="24">
        <f>E7*0.15</f>
        <v>300</v>
      </c>
      <c r="H7" s="24">
        <v>1700</v>
      </c>
      <c r="I7" s="8"/>
    </row>
    <row r="8" spans="1:9" ht="15">
      <c r="A8" s="28" t="s">
        <v>30</v>
      </c>
      <c r="B8" s="28"/>
      <c r="C8" s="75"/>
      <c r="D8" s="76"/>
      <c r="E8" s="77"/>
      <c r="F8" s="78"/>
      <c r="G8" s="29"/>
      <c r="H8" s="29"/>
      <c r="I8" s="14"/>
    </row>
    <row r="9" spans="1:9" ht="15">
      <c r="A9" s="7" t="s">
        <v>22</v>
      </c>
      <c r="B9" s="5" t="s">
        <v>17</v>
      </c>
      <c r="C9" s="73"/>
      <c r="D9" s="74"/>
      <c r="E9" s="79">
        <v>2600</v>
      </c>
      <c r="F9" s="80"/>
      <c r="G9" s="24">
        <v>390</v>
      </c>
      <c r="H9" s="24">
        <v>2210</v>
      </c>
      <c r="I9" s="14"/>
    </row>
    <row r="10" spans="1:9" ht="15">
      <c r="A10" s="4"/>
      <c r="B10" s="9"/>
      <c r="C10" s="75"/>
      <c r="D10" s="76"/>
      <c r="E10" s="77"/>
      <c r="F10" s="78"/>
      <c r="G10" s="25"/>
      <c r="H10" s="25"/>
      <c r="I10" s="3"/>
    </row>
    <row r="11" spans="1:9" ht="15">
      <c r="A11" s="7" t="s">
        <v>1</v>
      </c>
      <c r="B11" s="5" t="s">
        <v>17</v>
      </c>
      <c r="C11" s="73"/>
      <c r="D11" s="74"/>
      <c r="E11" s="79">
        <f>E9+E7</f>
        <v>4600</v>
      </c>
      <c r="F11" s="80"/>
      <c r="G11" s="24">
        <f>E11*0.15</f>
        <v>690</v>
      </c>
      <c r="H11" s="24">
        <f>E11-G11</f>
        <v>3910</v>
      </c>
      <c r="I11" s="8"/>
    </row>
    <row r="12" spans="1:9" ht="15">
      <c r="A12" s="13"/>
      <c r="B12" s="30"/>
      <c r="C12" s="81"/>
      <c r="D12" s="82"/>
      <c r="E12" s="91"/>
      <c r="F12" s="92"/>
      <c r="G12" s="31"/>
      <c r="H12" s="31"/>
      <c r="I12" s="19"/>
    </row>
    <row r="13" spans="1:9" ht="15">
      <c r="A13" s="13"/>
      <c r="B13" s="30"/>
      <c r="C13" s="81"/>
      <c r="D13" s="82"/>
      <c r="E13" s="91"/>
      <c r="F13" s="92"/>
      <c r="G13" s="31"/>
      <c r="H13" s="31"/>
      <c r="I13" s="19"/>
    </row>
    <row r="14" spans="1:9" ht="15">
      <c r="A14" s="30"/>
      <c r="B14" s="30"/>
      <c r="C14" s="81"/>
      <c r="D14" s="81"/>
      <c r="E14" s="91"/>
      <c r="F14" s="91"/>
      <c r="G14" s="31"/>
      <c r="H14" s="31"/>
      <c r="I14" s="19"/>
    </row>
    <row r="15" spans="1:9" ht="15">
      <c r="A15" s="16"/>
      <c r="B15" s="32"/>
      <c r="C15" s="87"/>
      <c r="D15" s="87"/>
      <c r="E15" s="93"/>
      <c r="F15" s="93"/>
      <c r="G15" s="33"/>
      <c r="H15" s="33"/>
      <c r="I15" s="34"/>
    </row>
    <row r="16" spans="1:9" ht="15">
      <c r="A16" s="9" t="s">
        <v>27</v>
      </c>
      <c r="B16" s="9"/>
      <c r="C16" s="75"/>
      <c r="D16" s="76"/>
      <c r="E16" s="77"/>
      <c r="F16" s="78"/>
      <c r="G16" s="25"/>
      <c r="H16" s="25"/>
      <c r="I16" s="14"/>
    </row>
    <row r="17" spans="1:9" ht="15">
      <c r="A17" s="7" t="s">
        <v>28</v>
      </c>
      <c r="B17" s="5" t="s">
        <v>24</v>
      </c>
      <c r="C17" s="73">
        <v>15</v>
      </c>
      <c r="D17" s="74"/>
      <c r="E17" s="79">
        <v>250</v>
      </c>
      <c r="F17" s="80"/>
      <c r="G17" s="24">
        <v>37</v>
      </c>
      <c r="H17" s="24">
        <v>213</v>
      </c>
      <c r="I17" s="14"/>
    </row>
    <row r="18" spans="1:9" ht="15">
      <c r="A18" s="9" t="s">
        <v>30</v>
      </c>
      <c r="B18" s="9"/>
      <c r="C18" s="75"/>
      <c r="D18" s="76"/>
      <c r="E18" s="77"/>
      <c r="F18" s="78"/>
      <c r="G18" s="25"/>
      <c r="H18" s="25"/>
      <c r="I18" s="3"/>
    </row>
    <row r="19" spans="1:9" ht="15">
      <c r="A19" s="37" t="s">
        <v>31</v>
      </c>
      <c r="B19" s="5" t="s">
        <v>24</v>
      </c>
      <c r="C19" s="73">
        <v>21</v>
      </c>
      <c r="D19" s="74"/>
      <c r="E19" s="79">
        <v>320</v>
      </c>
      <c r="F19" s="80"/>
      <c r="G19" s="24">
        <v>48</v>
      </c>
      <c r="H19" s="24">
        <v>272</v>
      </c>
      <c r="I19" s="8"/>
    </row>
    <row r="20" spans="1:9" ht="15">
      <c r="A20" s="9" t="s">
        <v>30</v>
      </c>
      <c r="B20" s="9"/>
      <c r="C20" s="75"/>
      <c r="D20" s="76"/>
      <c r="E20" s="77"/>
      <c r="F20" s="78"/>
      <c r="G20" s="25"/>
      <c r="H20" s="25"/>
      <c r="I20" s="14"/>
    </row>
    <row r="21" spans="1:9" ht="15">
      <c r="A21" s="37" t="s">
        <v>32</v>
      </c>
      <c r="B21" s="5" t="s">
        <v>24</v>
      </c>
      <c r="C21" s="73">
        <v>28</v>
      </c>
      <c r="D21" s="74"/>
      <c r="E21" s="79">
        <v>350</v>
      </c>
      <c r="F21" s="80"/>
      <c r="G21" s="24">
        <f>E21*0.15</f>
        <v>52.5</v>
      </c>
      <c r="H21" s="24">
        <v>297</v>
      </c>
      <c r="I21" s="14"/>
    </row>
    <row r="22" spans="1:9" ht="15">
      <c r="A22" s="4"/>
      <c r="B22" s="9"/>
      <c r="C22" s="75"/>
      <c r="D22" s="76"/>
      <c r="E22" s="77"/>
      <c r="F22" s="78"/>
      <c r="G22" s="25"/>
      <c r="H22" s="25"/>
      <c r="I22" s="3"/>
    </row>
    <row r="23" spans="1:9" ht="15">
      <c r="A23" s="7" t="s">
        <v>1</v>
      </c>
      <c r="B23" s="5" t="s">
        <v>24</v>
      </c>
      <c r="C23" s="73"/>
      <c r="D23" s="74"/>
      <c r="E23" s="79">
        <f>E17+E19+E21</f>
        <v>920</v>
      </c>
      <c r="F23" s="80"/>
      <c r="G23" s="24">
        <f>G15+G17+G19+G21</f>
        <v>137.5</v>
      </c>
      <c r="H23" s="24">
        <f>H15+H17+H19+H21</f>
        <v>782</v>
      </c>
      <c r="I23" s="8"/>
    </row>
    <row r="24" spans="1:9" ht="15">
      <c r="A24" s="4"/>
      <c r="B24" s="9"/>
      <c r="C24" s="75"/>
      <c r="D24" s="76"/>
      <c r="E24" s="77"/>
      <c r="F24" s="78"/>
      <c r="G24" s="25"/>
      <c r="H24" s="25"/>
      <c r="I24" s="14"/>
    </row>
    <row r="25" spans="1:9" ht="15">
      <c r="A25" s="7"/>
      <c r="B25" s="5"/>
      <c r="C25" s="73"/>
      <c r="D25" s="74"/>
      <c r="E25" s="79"/>
      <c r="F25" s="80"/>
      <c r="G25" s="24"/>
      <c r="H25" s="24"/>
      <c r="I25" s="14"/>
    </row>
    <row r="26" spans="1:9" ht="15">
      <c r="A26" s="4"/>
      <c r="B26" s="9"/>
      <c r="C26" s="75"/>
      <c r="D26" s="76"/>
      <c r="E26" s="77"/>
      <c r="F26" s="78"/>
      <c r="G26" s="25"/>
      <c r="H26" s="25"/>
      <c r="I26" s="3"/>
    </row>
    <row r="27" spans="1:9" ht="15">
      <c r="A27" s="7" t="s">
        <v>33</v>
      </c>
      <c r="B27" s="5"/>
      <c r="C27" s="73"/>
      <c r="D27" s="74"/>
      <c r="E27" s="79">
        <f>E11+E23</f>
        <v>5520</v>
      </c>
      <c r="F27" s="80"/>
      <c r="G27" s="24">
        <f>G11+G23</f>
        <v>827.5</v>
      </c>
      <c r="H27" s="24">
        <f>H11+H23</f>
        <v>4692</v>
      </c>
      <c r="I27" s="8"/>
    </row>
    <row r="28" spans="1:9" ht="15">
      <c r="A28" s="1"/>
      <c r="B28" s="22"/>
      <c r="C28" s="22"/>
      <c r="D28" s="22"/>
      <c r="E28" s="35"/>
      <c r="F28" s="35"/>
      <c r="G28" s="26"/>
      <c r="H28" s="26"/>
      <c r="I28" s="1"/>
    </row>
    <row r="29" spans="1:9" ht="15">
      <c r="A29" s="1"/>
      <c r="B29" s="22"/>
      <c r="C29" s="22"/>
      <c r="D29" s="22"/>
      <c r="E29" s="35"/>
      <c r="F29" s="35"/>
      <c r="G29" s="26"/>
      <c r="H29" s="26"/>
      <c r="I29" s="1"/>
    </row>
    <row r="30" spans="1:9" ht="15">
      <c r="A30" s="1" t="s">
        <v>8</v>
      </c>
      <c r="B30" s="96">
        <v>39599</v>
      </c>
      <c r="C30" s="97"/>
      <c r="D30" s="22"/>
      <c r="E30" s="35"/>
      <c r="F30" s="35"/>
      <c r="G30" s="26"/>
      <c r="H30" s="26"/>
      <c r="I30" s="1"/>
    </row>
    <row r="31" spans="1:9" ht="15">
      <c r="A31" s="1"/>
      <c r="B31" s="22"/>
      <c r="C31" s="22"/>
      <c r="D31" s="22"/>
      <c r="E31" s="26"/>
      <c r="F31" s="26"/>
      <c r="G31" s="26"/>
      <c r="H31" s="26"/>
      <c r="I31" s="1"/>
    </row>
    <row r="32" spans="1:9" ht="15">
      <c r="A32" s="1" t="s">
        <v>9</v>
      </c>
      <c r="B32" s="45" t="s">
        <v>61</v>
      </c>
      <c r="C32" s="22"/>
      <c r="D32" s="22"/>
      <c r="E32" s="26"/>
      <c r="F32" s="26"/>
      <c r="G32" s="26"/>
      <c r="H32" s="26"/>
      <c r="I32" s="1"/>
    </row>
    <row r="33" spans="1:9" ht="15">
      <c r="A33" s="1"/>
      <c r="B33" s="22"/>
      <c r="C33" s="22"/>
      <c r="D33" s="22"/>
      <c r="E33" s="26"/>
      <c r="F33" s="26"/>
      <c r="G33" s="26"/>
      <c r="H33" s="26"/>
      <c r="I33" s="1"/>
    </row>
    <row r="34" spans="1:9" ht="15">
      <c r="A34" s="1" t="s">
        <v>10</v>
      </c>
      <c r="B34" s="22"/>
      <c r="C34" s="22"/>
      <c r="D34" s="22"/>
      <c r="E34" s="26"/>
      <c r="F34" s="26"/>
      <c r="G34" s="26"/>
      <c r="H34" s="26"/>
      <c r="I34" s="1"/>
    </row>
    <row r="35" spans="1:9" ht="15">
      <c r="A35" s="1"/>
      <c r="B35" s="22"/>
      <c r="C35" s="22"/>
      <c r="D35" s="22"/>
      <c r="E35" s="26"/>
      <c r="F35" s="26"/>
      <c r="G35" s="26"/>
      <c r="H35" s="26"/>
      <c r="I35" s="1"/>
    </row>
  </sheetData>
  <sheetProtection/>
  <mergeCells count="50">
    <mergeCell ref="B30:C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C16:D16"/>
    <mergeCell ref="E16:F16"/>
    <mergeCell ref="C17:D17"/>
    <mergeCell ref="E17:F17"/>
    <mergeCell ref="C18:D18"/>
    <mergeCell ref="E18:F18"/>
    <mergeCell ref="C13:D13"/>
    <mergeCell ref="E13:F13"/>
    <mergeCell ref="C14:D14"/>
    <mergeCell ref="E14:F14"/>
    <mergeCell ref="C15:D15"/>
    <mergeCell ref="E15:F15"/>
    <mergeCell ref="C10:D10"/>
    <mergeCell ref="E10:F10"/>
    <mergeCell ref="C11:D11"/>
    <mergeCell ref="E11:F11"/>
    <mergeCell ref="C12:D12"/>
    <mergeCell ref="E12:F12"/>
    <mergeCell ref="C7:D7"/>
    <mergeCell ref="E7:F7"/>
    <mergeCell ref="C8:D8"/>
    <mergeCell ref="E8:F8"/>
    <mergeCell ref="C9:D9"/>
    <mergeCell ref="E9:F9"/>
    <mergeCell ref="B1:I1"/>
    <mergeCell ref="C4:D4"/>
    <mergeCell ref="E4:F4"/>
    <mergeCell ref="C5:D5"/>
    <mergeCell ref="E5:F5"/>
    <mergeCell ref="C6:D6"/>
    <mergeCell ref="E6:F6"/>
  </mergeCells>
  <printOptions/>
  <pageMargins left="0.7" right="0.51" top="0.787401575" bottom="0.787401575" header="0.3" footer="0.3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cols>
    <col min="1" max="1" width="19.140625" style="0" customWidth="1"/>
    <col min="2" max="2" width="8.140625" style="0" customWidth="1"/>
    <col min="3" max="3" width="9.00390625" style="0" customWidth="1"/>
    <col min="4" max="4" width="9.140625" style="0" hidden="1" customWidth="1"/>
    <col min="6" max="6" width="0.85546875" style="0" customWidth="1"/>
    <col min="7" max="7" width="9.57421875" style="0" customWidth="1"/>
    <col min="8" max="8" width="9.8515625" style="0" customWidth="1"/>
    <col min="9" max="9" width="20.00390625" style="0" customWidth="1"/>
  </cols>
  <sheetData>
    <row r="1" spans="1:9" ht="17.25">
      <c r="A1" s="1" t="s">
        <v>7</v>
      </c>
      <c r="B1" s="95" t="s">
        <v>62</v>
      </c>
      <c r="C1" s="95"/>
      <c r="D1" s="95"/>
      <c r="E1" s="95"/>
      <c r="F1" s="95"/>
      <c r="G1" s="95"/>
      <c r="H1" s="95"/>
      <c r="I1" s="95"/>
    </row>
    <row r="2" spans="1:9" ht="15">
      <c r="A2" s="1"/>
      <c r="C2" s="22"/>
      <c r="D2" s="1"/>
      <c r="E2" s="1"/>
      <c r="F2" s="1"/>
      <c r="G2" s="1"/>
      <c r="H2" s="12"/>
      <c r="I2" s="1"/>
    </row>
    <row r="3" spans="1:9" ht="15">
      <c r="A3" s="1"/>
      <c r="B3" s="22"/>
      <c r="C3" s="22"/>
      <c r="D3" s="1"/>
      <c r="E3" s="1"/>
      <c r="F3" s="1"/>
      <c r="G3" s="1"/>
      <c r="H3" s="1"/>
      <c r="I3" s="1"/>
    </row>
    <row r="4" spans="1:9" ht="15">
      <c r="A4" s="2" t="s">
        <v>0</v>
      </c>
      <c r="B4" s="2" t="s">
        <v>15</v>
      </c>
      <c r="C4" s="67" t="s">
        <v>34</v>
      </c>
      <c r="D4" s="99"/>
      <c r="E4" s="67" t="s">
        <v>2</v>
      </c>
      <c r="F4" s="99"/>
      <c r="G4" s="2" t="s">
        <v>4</v>
      </c>
      <c r="H4" s="2" t="s">
        <v>5</v>
      </c>
      <c r="I4" s="2" t="s">
        <v>18</v>
      </c>
    </row>
    <row r="5" spans="1:9" ht="15">
      <c r="A5" s="5"/>
      <c r="B5" s="6" t="s">
        <v>16</v>
      </c>
      <c r="C5" s="69" t="s">
        <v>35</v>
      </c>
      <c r="D5" s="100"/>
      <c r="E5" s="69" t="s">
        <v>3</v>
      </c>
      <c r="F5" s="100"/>
      <c r="G5" s="6" t="s">
        <v>12</v>
      </c>
      <c r="H5" s="6" t="s">
        <v>6</v>
      </c>
      <c r="I5" s="36" t="s">
        <v>19</v>
      </c>
    </row>
    <row r="6" spans="1:9" ht="15">
      <c r="A6" s="9" t="s">
        <v>30</v>
      </c>
      <c r="B6" s="11"/>
      <c r="C6" s="101"/>
      <c r="D6" s="102"/>
      <c r="E6" s="103"/>
      <c r="F6" s="104"/>
      <c r="G6" s="29"/>
      <c r="H6" s="29"/>
      <c r="I6" s="14"/>
    </row>
    <row r="7" spans="1:9" ht="15">
      <c r="A7" s="7" t="s">
        <v>21</v>
      </c>
      <c r="B7" s="5" t="s">
        <v>17</v>
      </c>
      <c r="C7" s="73"/>
      <c r="D7" s="105"/>
      <c r="E7" s="79">
        <v>588</v>
      </c>
      <c r="F7" s="98"/>
      <c r="G7" s="24">
        <f>E7*0.15</f>
        <v>88.2</v>
      </c>
      <c r="H7" s="24">
        <v>500</v>
      </c>
      <c r="I7" s="8"/>
    </row>
    <row r="8" spans="1:9" ht="15">
      <c r="A8" s="28" t="s">
        <v>30</v>
      </c>
      <c r="B8" s="28"/>
      <c r="C8" s="101"/>
      <c r="D8" s="102"/>
      <c r="E8" s="103"/>
      <c r="F8" s="104"/>
      <c r="G8" s="29"/>
      <c r="H8" s="29"/>
      <c r="I8" s="14"/>
    </row>
    <row r="9" spans="1:9" ht="15">
      <c r="A9" s="7" t="s">
        <v>22</v>
      </c>
      <c r="B9" s="5" t="s">
        <v>17</v>
      </c>
      <c r="C9" s="73"/>
      <c r="D9" s="105"/>
      <c r="E9" s="79">
        <v>0</v>
      </c>
      <c r="F9" s="98"/>
      <c r="G9" s="24">
        <f>E9*0.15</f>
        <v>0</v>
      </c>
      <c r="H9" s="24">
        <f>E9-G9</f>
        <v>0</v>
      </c>
      <c r="I9" s="14"/>
    </row>
    <row r="10" spans="1:9" ht="15">
      <c r="A10" s="4"/>
      <c r="B10" s="9"/>
      <c r="C10" s="101"/>
      <c r="D10" s="102"/>
      <c r="E10" s="103"/>
      <c r="F10" s="104"/>
      <c r="G10" s="25"/>
      <c r="H10" s="25"/>
      <c r="I10" s="3"/>
    </row>
    <row r="11" spans="1:9" ht="15">
      <c r="A11" s="7" t="s">
        <v>1</v>
      </c>
      <c r="B11" s="5" t="s">
        <v>17</v>
      </c>
      <c r="C11" s="73"/>
      <c r="D11" s="105"/>
      <c r="E11" s="79">
        <f>E9+E7</f>
        <v>588</v>
      </c>
      <c r="F11" s="98"/>
      <c r="G11" s="24">
        <f>E11*0.15</f>
        <v>88.2</v>
      </c>
      <c r="H11" s="24">
        <f>E11-G11</f>
        <v>499.8</v>
      </c>
      <c r="I11" s="8"/>
    </row>
    <row r="12" spans="1:9" ht="15">
      <c r="A12" s="13"/>
      <c r="B12" s="30"/>
      <c r="C12" s="106"/>
      <c r="D12" s="106"/>
      <c r="E12" s="107"/>
      <c r="F12" s="107"/>
      <c r="G12" s="31"/>
      <c r="H12" s="31"/>
      <c r="I12" s="19"/>
    </row>
    <row r="13" spans="1:9" ht="15">
      <c r="A13" s="13"/>
      <c r="B13" s="30"/>
      <c r="C13" s="81"/>
      <c r="D13" s="81"/>
      <c r="E13" s="91"/>
      <c r="F13" s="91"/>
      <c r="G13" s="31"/>
      <c r="H13" s="31"/>
      <c r="I13" s="19"/>
    </row>
    <row r="14" spans="1:9" ht="15">
      <c r="A14" s="30"/>
      <c r="B14" s="30"/>
      <c r="C14" s="81"/>
      <c r="D14" s="81"/>
      <c r="E14" s="91"/>
      <c r="F14" s="91"/>
      <c r="G14" s="31"/>
      <c r="H14" s="31"/>
      <c r="I14" s="19"/>
    </row>
    <row r="15" spans="1:9" ht="15">
      <c r="A15" s="16"/>
      <c r="B15" s="32"/>
      <c r="C15" s="87"/>
      <c r="D15" s="87"/>
      <c r="E15" s="93"/>
      <c r="F15" s="93"/>
      <c r="G15" s="33"/>
      <c r="H15" s="33"/>
      <c r="I15" s="34"/>
    </row>
    <row r="16" spans="1:9" ht="15">
      <c r="A16" s="9" t="s">
        <v>27</v>
      </c>
      <c r="B16" s="9"/>
      <c r="C16" s="101"/>
      <c r="D16" s="102"/>
      <c r="E16" s="103"/>
      <c r="F16" s="104"/>
      <c r="G16" s="25"/>
      <c r="H16" s="25"/>
      <c r="I16" s="14"/>
    </row>
    <row r="17" spans="1:9" ht="15">
      <c r="A17" s="7" t="s">
        <v>28</v>
      </c>
      <c r="B17" s="5" t="s">
        <v>24</v>
      </c>
      <c r="C17" s="73">
        <v>0</v>
      </c>
      <c r="D17" s="105"/>
      <c r="E17" s="79">
        <v>0</v>
      </c>
      <c r="F17" s="98"/>
      <c r="G17" s="24">
        <v>0</v>
      </c>
      <c r="H17" s="24">
        <v>0</v>
      </c>
      <c r="I17" s="14"/>
    </row>
    <row r="18" spans="1:9" ht="15">
      <c r="A18" s="9" t="s">
        <v>30</v>
      </c>
      <c r="B18" s="9"/>
      <c r="C18" s="101"/>
      <c r="D18" s="102"/>
      <c r="E18" s="103"/>
      <c r="F18" s="104"/>
      <c r="G18" s="25"/>
      <c r="H18" s="25"/>
      <c r="I18" s="3"/>
    </row>
    <row r="19" spans="1:9" ht="15">
      <c r="A19" s="37" t="s">
        <v>31</v>
      </c>
      <c r="B19" s="5" t="s">
        <v>24</v>
      </c>
      <c r="C19" s="73">
        <v>25</v>
      </c>
      <c r="D19" s="105"/>
      <c r="E19" s="79">
        <v>320</v>
      </c>
      <c r="F19" s="98"/>
      <c r="G19" s="24">
        <f>E19*0.15</f>
        <v>48</v>
      </c>
      <c r="H19" s="24">
        <f>E19-G19</f>
        <v>272</v>
      </c>
      <c r="I19" s="8"/>
    </row>
    <row r="20" spans="1:9" ht="15">
      <c r="A20" s="9" t="s">
        <v>30</v>
      </c>
      <c r="B20" s="9"/>
      <c r="C20" s="101"/>
      <c r="D20" s="102"/>
      <c r="E20" s="103"/>
      <c r="F20" s="104"/>
      <c r="G20" s="25"/>
      <c r="H20" s="25"/>
      <c r="I20" s="14"/>
    </row>
    <row r="21" spans="1:9" ht="15">
      <c r="A21" s="37" t="s">
        <v>32</v>
      </c>
      <c r="B21" s="5" t="s">
        <v>24</v>
      </c>
      <c r="C21" s="73">
        <v>0</v>
      </c>
      <c r="D21" s="105"/>
      <c r="E21" s="79">
        <v>0</v>
      </c>
      <c r="F21" s="98"/>
      <c r="G21" s="24">
        <f>E21*0.15</f>
        <v>0</v>
      </c>
      <c r="H21" s="24">
        <v>0</v>
      </c>
      <c r="I21" s="14"/>
    </row>
    <row r="22" spans="1:9" ht="15">
      <c r="A22" s="4"/>
      <c r="B22" s="9"/>
      <c r="C22" s="101"/>
      <c r="D22" s="102"/>
      <c r="E22" s="103"/>
      <c r="F22" s="104"/>
      <c r="G22" s="25"/>
      <c r="H22" s="25"/>
      <c r="I22" s="3"/>
    </row>
    <row r="23" spans="1:9" ht="15">
      <c r="A23" s="7" t="s">
        <v>1</v>
      </c>
      <c r="B23" s="5" t="s">
        <v>24</v>
      </c>
      <c r="C23" s="73"/>
      <c r="D23" s="105"/>
      <c r="E23" s="79">
        <f>E17+E19+E21</f>
        <v>320</v>
      </c>
      <c r="F23" s="98"/>
      <c r="G23" s="24">
        <f>G15+G17+G19+G21</f>
        <v>48</v>
      </c>
      <c r="H23" s="24">
        <f>H15+H17+H19+H21</f>
        <v>272</v>
      </c>
      <c r="I23" s="8"/>
    </row>
    <row r="24" spans="1:9" ht="15">
      <c r="A24" s="4"/>
      <c r="B24" s="9"/>
      <c r="C24" s="101"/>
      <c r="D24" s="102"/>
      <c r="E24" s="103"/>
      <c r="F24" s="104"/>
      <c r="G24" s="25"/>
      <c r="H24" s="25"/>
      <c r="I24" s="14"/>
    </row>
    <row r="25" spans="1:9" ht="15">
      <c r="A25" s="7"/>
      <c r="B25" s="5"/>
      <c r="C25" s="73"/>
      <c r="D25" s="105"/>
      <c r="E25" s="79"/>
      <c r="F25" s="98"/>
      <c r="G25" s="24"/>
      <c r="H25" s="24"/>
      <c r="I25" s="14"/>
    </row>
    <row r="26" spans="1:9" ht="15">
      <c r="A26" s="4"/>
      <c r="B26" s="9"/>
      <c r="C26" s="101"/>
      <c r="D26" s="102"/>
      <c r="E26" s="103"/>
      <c r="F26" s="104"/>
      <c r="G26" s="25"/>
      <c r="H26" s="25"/>
      <c r="I26" s="3"/>
    </row>
    <row r="27" spans="1:9" ht="15">
      <c r="A27" s="7" t="s">
        <v>33</v>
      </c>
      <c r="B27" s="5"/>
      <c r="C27" s="73"/>
      <c r="D27" s="105"/>
      <c r="E27" s="79">
        <f>E11+E23</f>
        <v>908</v>
      </c>
      <c r="F27" s="98"/>
      <c r="G27" s="24">
        <f>G11+G23</f>
        <v>136.2</v>
      </c>
      <c r="H27" s="24">
        <f>H11+H23</f>
        <v>771.8</v>
      </c>
      <c r="I27" s="8"/>
    </row>
    <row r="28" spans="1:9" ht="15">
      <c r="A28" s="1"/>
      <c r="B28" s="22"/>
      <c r="C28" s="22"/>
      <c r="D28" s="22"/>
      <c r="E28" s="35"/>
      <c r="F28" s="35"/>
      <c r="G28" s="26"/>
      <c r="H28" s="26"/>
      <c r="I28" s="1"/>
    </row>
    <row r="29" spans="1:9" ht="15">
      <c r="A29" s="1"/>
      <c r="B29" s="22"/>
      <c r="C29" s="22"/>
      <c r="D29" s="22"/>
      <c r="E29" s="35"/>
      <c r="F29" s="35"/>
      <c r="G29" s="26"/>
      <c r="H29" s="26"/>
      <c r="I29" s="1"/>
    </row>
    <row r="30" spans="1:9" ht="15">
      <c r="A30" s="1" t="s">
        <v>8</v>
      </c>
      <c r="B30" s="96">
        <v>39629</v>
      </c>
      <c r="C30" s="96"/>
      <c r="D30" s="22"/>
      <c r="E30" s="35"/>
      <c r="F30" s="35"/>
      <c r="G30" s="26"/>
      <c r="H30" s="26"/>
      <c r="I30" s="1"/>
    </row>
    <row r="31" spans="1:9" ht="15">
      <c r="A31" s="1"/>
      <c r="B31" s="22"/>
      <c r="C31" s="22"/>
      <c r="D31" s="22"/>
      <c r="E31" s="26"/>
      <c r="F31" s="26"/>
      <c r="G31" s="26"/>
      <c r="H31" s="26"/>
      <c r="I31" s="1"/>
    </row>
    <row r="32" spans="1:9" ht="15">
      <c r="A32" s="1" t="s">
        <v>9</v>
      </c>
      <c r="B32" s="45" t="s">
        <v>61</v>
      </c>
      <c r="C32" s="22"/>
      <c r="D32" s="22"/>
      <c r="E32" s="26"/>
      <c r="F32" s="26"/>
      <c r="G32" s="26"/>
      <c r="H32" s="26"/>
      <c r="I32" s="1"/>
    </row>
    <row r="33" spans="1:9" ht="15">
      <c r="A33" s="1"/>
      <c r="B33" s="22"/>
      <c r="C33" s="22"/>
      <c r="D33" s="22"/>
      <c r="E33" s="26"/>
      <c r="F33" s="26"/>
      <c r="G33" s="26"/>
      <c r="H33" s="26"/>
      <c r="I33" s="1"/>
    </row>
    <row r="34" spans="1:9" ht="15">
      <c r="A34" s="1" t="s">
        <v>10</v>
      </c>
      <c r="B34" s="22"/>
      <c r="C34" s="22"/>
      <c r="D34" s="22"/>
      <c r="E34" s="26"/>
      <c r="F34" s="26"/>
      <c r="G34" s="26"/>
      <c r="H34" s="26"/>
      <c r="I34" s="1"/>
    </row>
    <row r="35" spans="1:9" ht="15">
      <c r="A35" s="1"/>
      <c r="B35" s="22"/>
      <c r="C35" s="22"/>
      <c r="D35" s="22"/>
      <c r="E35" s="26"/>
      <c r="F35" s="26"/>
      <c r="G35" s="26"/>
      <c r="H35" s="26"/>
      <c r="I35" s="1"/>
    </row>
  </sheetData>
  <sheetProtection/>
  <mergeCells count="50">
    <mergeCell ref="B30:C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C16:D16"/>
    <mergeCell ref="E16:F16"/>
    <mergeCell ref="C17:D17"/>
    <mergeCell ref="E17:F17"/>
    <mergeCell ref="C18:D18"/>
    <mergeCell ref="E18:F18"/>
    <mergeCell ref="C13:D13"/>
    <mergeCell ref="E13:F13"/>
    <mergeCell ref="C14:D14"/>
    <mergeCell ref="E14:F14"/>
    <mergeCell ref="C15:D15"/>
    <mergeCell ref="E15:F15"/>
    <mergeCell ref="C10:D10"/>
    <mergeCell ref="E10:F10"/>
    <mergeCell ref="C11:D11"/>
    <mergeCell ref="E11:F11"/>
    <mergeCell ref="C12:D12"/>
    <mergeCell ref="E12:F12"/>
    <mergeCell ref="C7:D7"/>
    <mergeCell ref="E7:F7"/>
    <mergeCell ref="C8:D8"/>
    <mergeCell ref="E8:F8"/>
    <mergeCell ref="C9:D9"/>
    <mergeCell ref="E9:F9"/>
    <mergeCell ref="B1:I1"/>
    <mergeCell ref="C4:D4"/>
    <mergeCell ref="E4:F4"/>
    <mergeCell ref="C5:D5"/>
    <mergeCell ref="E5:F5"/>
    <mergeCell ref="C6:D6"/>
    <mergeCell ref="E6:F6"/>
  </mergeCells>
  <printOptions/>
  <pageMargins left="0.7" right="0.7" top="0.787401575" bottom="0.7874015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18.8515625" style="0" customWidth="1"/>
    <col min="2" max="2" width="9.00390625" style="0" customWidth="1"/>
    <col min="3" max="3" width="6.421875" style="0" customWidth="1"/>
    <col min="4" max="4" width="0.2890625" style="0" customWidth="1"/>
    <col min="5" max="5" width="7.421875" style="0" customWidth="1"/>
    <col min="6" max="6" width="1.421875" style="0" customWidth="1"/>
    <col min="7" max="7" width="9.57421875" style="0" customWidth="1"/>
    <col min="8" max="8" width="8.8515625" style="0" customWidth="1"/>
    <col min="9" max="9" width="8.421875" style="0" customWidth="1"/>
    <col min="10" max="10" width="9.00390625" style="0" customWidth="1"/>
    <col min="11" max="11" width="16.140625" style="0" customWidth="1"/>
  </cols>
  <sheetData>
    <row r="1" spans="1:11" ht="17.25">
      <c r="A1" s="1" t="s">
        <v>7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7.25">
      <c r="A2" s="1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7.25">
      <c r="A3" s="1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7.25">
      <c r="A4" s="95" t="s">
        <v>65</v>
      </c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ht="17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15">
      <c r="A6" s="1"/>
      <c r="B6" s="22"/>
      <c r="C6" s="22"/>
      <c r="D6" s="1"/>
      <c r="E6" s="1"/>
      <c r="F6" s="1"/>
      <c r="G6" s="1"/>
      <c r="H6" s="1"/>
      <c r="I6" s="1"/>
      <c r="J6" s="1"/>
      <c r="K6" s="1"/>
    </row>
    <row r="7" spans="1:11" ht="15">
      <c r="A7" s="2" t="s">
        <v>0</v>
      </c>
      <c r="B7" s="2" t="s">
        <v>15</v>
      </c>
      <c r="C7" s="67" t="s">
        <v>34</v>
      </c>
      <c r="D7" s="99"/>
      <c r="E7" s="67" t="s">
        <v>2</v>
      </c>
      <c r="F7" s="99"/>
      <c r="G7" s="2" t="s">
        <v>4</v>
      </c>
      <c r="H7" s="2" t="s">
        <v>5</v>
      </c>
      <c r="I7" s="108" t="s">
        <v>66</v>
      </c>
      <c r="J7" s="109"/>
      <c r="K7" s="17"/>
    </row>
    <row r="8" spans="1:11" ht="15">
      <c r="A8" s="5"/>
      <c r="B8" s="6" t="s">
        <v>16</v>
      </c>
      <c r="C8" s="69" t="s">
        <v>35</v>
      </c>
      <c r="D8" s="100"/>
      <c r="E8" s="69" t="s">
        <v>3</v>
      </c>
      <c r="F8" s="100"/>
      <c r="G8" s="6" t="s">
        <v>12</v>
      </c>
      <c r="H8" s="6" t="s">
        <v>6</v>
      </c>
      <c r="I8" s="110"/>
      <c r="J8" s="111"/>
      <c r="K8" s="49"/>
    </row>
    <row r="9" spans="1:11" ht="15">
      <c r="A9" s="9" t="s">
        <v>30</v>
      </c>
      <c r="B9" s="11"/>
      <c r="C9" s="101"/>
      <c r="D9" s="102"/>
      <c r="E9" s="103"/>
      <c r="F9" s="104"/>
      <c r="G9" s="29"/>
      <c r="H9" s="29"/>
      <c r="I9" s="112"/>
      <c r="J9" s="112"/>
      <c r="K9" s="19"/>
    </row>
    <row r="10" spans="1:11" ht="15">
      <c r="A10" s="7" t="s">
        <v>21</v>
      </c>
      <c r="B10" s="5" t="s">
        <v>17</v>
      </c>
      <c r="C10" s="73"/>
      <c r="D10" s="105"/>
      <c r="E10" s="79">
        <v>0</v>
      </c>
      <c r="F10" s="98"/>
      <c r="G10" s="24">
        <f>E10*0.15</f>
        <v>0</v>
      </c>
      <c r="H10" s="24">
        <v>0</v>
      </c>
      <c r="I10" s="112"/>
      <c r="J10" s="112"/>
      <c r="K10" s="19"/>
    </row>
    <row r="11" spans="1:11" ht="15">
      <c r="A11" s="28" t="s">
        <v>30</v>
      </c>
      <c r="B11" s="28"/>
      <c r="C11" s="101"/>
      <c r="D11" s="102"/>
      <c r="E11" s="103"/>
      <c r="F11" s="104"/>
      <c r="G11" s="29"/>
      <c r="H11" s="29"/>
      <c r="I11" s="112"/>
      <c r="J11" s="112"/>
      <c r="K11" s="19"/>
    </row>
    <row r="12" spans="1:11" ht="15">
      <c r="A12" s="7" t="s">
        <v>22</v>
      </c>
      <c r="B12" s="5" t="s">
        <v>17</v>
      </c>
      <c r="C12" s="73"/>
      <c r="D12" s="105"/>
      <c r="E12" s="79">
        <v>0</v>
      </c>
      <c r="F12" s="98"/>
      <c r="G12" s="24">
        <f>E12*0.15</f>
        <v>0</v>
      </c>
      <c r="H12" s="24">
        <f>C12-E12</f>
        <v>0</v>
      </c>
      <c r="I12" s="112"/>
      <c r="J12" s="112"/>
      <c r="K12" s="19"/>
    </row>
    <row r="13" spans="1:11" ht="15">
      <c r="A13" s="4"/>
      <c r="B13" s="9"/>
      <c r="C13" s="101"/>
      <c r="D13" s="102"/>
      <c r="E13" s="103"/>
      <c r="F13" s="104"/>
      <c r="G13" s="25"/>
      <c r="H13" s="25"/>
      <c r="I13" s="112"/>
      <c r="J13" s="112"/>
      <c r="K13" s="19"/>
    </row>
    <row r="14" spans="1:11" ht="15">
      <c r="A14" s="7" t="s">
        <v>1</v>
      </c>
      <c r="B14" s="5" t="s">
        <v>17</v>
      </c>
      <c r="C14" s="73"/>
      <c r="D14" s="105"/>
      <c r="E14" s="79">
        <f>E12+E10</f>
        <v>0</v>
      </c>
      <c r="F14" s="98"/>
      <c r="G14" s="24">
        <f>E14*0.15</f>
        <v>0</v>
      </c>
      <c r="H14" s="24">
        <f>C14-E14</f>
        <v>0</v>
      </c>
      <c r="I14" s="112"/>
      <c r="J14" s="112"/>
      <c r="K14" s="19"/>
    </row>
    <row r="15" spans="1:11" ht="15">
      <c r="A15" s="13"/>
      <c r="B15" s="30"/>
      <c r="C15" s="106"/>
      <c r="D15" s="106"/>
      <c r="E15" s="107"/>
      <c r="F15" s="107"/>
      <c r="G15" s="31"/>
      <c r="H15" s="31"/>
      <c r="I15" s="31"/>
      <c r="J15" s="31"/>
      <c r="K15" s="19"/>
    </row>
    <row r="16" spans="1:11" ht="15">
      <c r="A16" s="13"/>
      <c r="B16" s="30"/>
      <c r="C16" s="81"/>
      <c r="D16" s="81"/>
      <c r="E16" s="91"/>
      <c r="F16" s="91"/>
      <c r="G16" s="31"/>
      <c r="H16" s="31"/>
      <c r="I16" s="31"/>
      <c r="J16" s="31"/>
      <c r="K16" s="19"/>
    </row>
    <row r="17" spans="1:11" ht="15.75" customHeight="1">
      <c r="A17" s="2" t="s">
        <v>0</v>
      </c>
      <c r="B17" s="2" t="s">
        <v>15</v>
      </c>
      <c r="C17" s="67" t="s">
        <v>34</v>
      </c>
      <c r="D17" s="99"/>
      <c r="E17" s="67" t="s">
        <v>2</v>
      </c>
      <c r="F17" s="99"/>
      <c r="G17" s="46" t="s">
        <v>4</v>
      </c>
      <c r="H17" s="114" t="s">
        <v>67</v>
      </c>
      <c r="I17" s="115"/>
      <c r="J17" s="52" t="s">
        <v>5</v>
      </c>
      <c r="K17" s="2" t="s">
        <v>18</v>
      </c>
    </row>
    <row r="18" spans="1:11" ht="15">
      <c r="A18" s="5"/>
      <c r="B18" s="6" t="s">
        <v>16</v>
      </c>
      <c r="C18" s="69" t="s">
        <v>35</v>
      </c>
      <c r="D18" s="100"/>
      <c r="E18" s="69" t="s">
        <v>3</v>
      </c>
      <c r="F18" s="100"/>
      <c r="G18" s="47" t="s">
        <v>12</v>
      </c>
      <c r="H18" s="50">
        <v>0.08</v>
      </c>
      <c r="I18" s="51">
        <v>0.26</v>
      </c>
      <c r="J18" s="53" t="s">
        <v>6</v>
      </c>
      <c r="K18" s="6" t="s">
        <v>19</v>
      </c>
    </row>
    <row r="19" spans="1:11" ht="15">
      <c r="A19" s="9" t="s">
        <v>27</v>
      </c>
      <c r="B19" s="9"/>
      <c r="C19" s="101"/>
      <c r="D19" s="102"/>
      <c r="E19" s="103"/>
      <c r="F19" s="104"/>
      <c r="G19" s="25"/>
      <c r="H19" s="29"/>
      <c r="I19" s="29"/>
      <c r="J19" s="29"/>
      <c r="K19" s="14"/>
    </row>
    <row r="20" spans="1:11" ht="15">
      <c r="A20" s="7" t="s">
        <v>28</v>
      </c>
      <c r="B20" s="5" t="s">
        <v>24</v>
      </c>
      <c r="C20" s="73">
        <v>30</v>
      </c>
      <c r="D20" s="105"/>
      <c r="E20" s="79">
        <v>500</v>
      </c>
      <c r="F20" s="98"/>
      <c r="G20" s="54">
        <v>75</v>
      </c>
      <c r="H20" s="54">
        <v>40</v>
      </c>
      <c r="I20" s="24">
        <v>130</v>
      </c>
      <c r="J20" s="24">
        <v>385</v>
      </c>
      <c r="K20" s="14"/>
    </row>
    <row r="21" spans="1:11" ht="15">
      <c r="A21" s="9" t="s">
        <v>30</v>
      </c>
      <c r="B21" s="9"/>
      <c r="C21" s="101"/>
      <c r="D21" s="102"/>
      <c r="E21" s="103"/>
      <c r="F21" s="104"/>
      <c r="G21" s="25"/>
      <c r="H21" s="25"/>
      <c r="I21" s="25"/>
      <c r="J21" s="25"/>
      <c r="K21" s="3"/>
    </row>
    <row r="22" spans="1:11" ht="15">
      <c r="A22" s="37" t="s">
        <v>31</v>
      </c>
      <c r="B22" s="5" t="s">
        <v>24</v>
      </c>
      <c r="C22" s="73">
        <v>25</v>
      </c>
      <c r="D22" s="105"/>
      <c r="E22" s="79">
        <v>320</v>
      </c>
      <c r="F22" s="98"/>
      <c r="G22" s="24">
        <f>E22*0.15</f>
        <v>48</v>
      </c>
      <c r="H22" s="24">
        <v>0</v>
      </c>
      <c r="I22" s="24">
        <v>0</v>
      </c>
      <c r="J22" s="24">
        <f>E22-G22</f>
        <v>272</v>
      </c>
      <c r="K22" s="8"/>
    </row>
    <row r="23" spans="1:11" ht="15">
      <c r="A23" s="9" t="s">
        <v>30</v>
      </c>
      <c r="B23" s="9"/>
      <c r="C23" s="101"/>
      <c r="D23" s="102"/>
      <c r="E23" s="103"/>
      <c r="F23" s="104"/>
      <c r="G23" s="25"/>
      <c r="H23" s="25"/>
      <c r="I23" s="25"/>
      <c r="J23" s="25"/>
      <c r="K23" s="14"/>
    </row>
    <row r="24" spans="1:11" ht="15">
      <c r="A24" s="37" t="s">
        <v>32</v>
      </c>
      <c r="B24" s="5" t="s">
        <v>24</v>
      </c>
      <c r="C24" s="73">
        <v>0</v>
      </c>
      <c r="D24" s="105"/>
      <c r="E24" s="79">
        <v>0</v>
      </c>
      <c r="F24" s="98"/>
      <c r="G24" s="24">
        <f>E24*0.15</f>
        <v>0</v>
      </c>
      <c r="H24" s="24">
        <v>0</v>
      </c>
      <c r="I24" s="24">
        <v>0</v>
      </c>
      <c r="J24" s="24">
        <v>0</v>
      </c>
      <c r="K24" s="14"/>
    </row>
    <row r="25" spans="1:11" ht="15">
      <c r="A25" s="4"/>
      <c r="B25" s="9"/>
      <c r="C25" s="101"/>
      <c r="D25" s="102"/>
      <c r="E25" s="103"/>
      <c r="F25" s="104"/>
      <c r="G25" s="25"/>
      <c r="H25" s="25"/>
      <c r="I25" s="25"/>
      <c r="J25" s="25"/>
      <c r="K25" s="3"/>
    </row>
    <row r="26" spans="1:11" ht="15">
      <c r="A26" s="7" t="s">
        <v>1</v>
      </c>
      <c r="B26" s="5" t="s">
        <v>24</v>
      </c>
      <c r="C26" s="73"/>
      <c r="D26" s="105"/>
      <c r="E26" s="79">
        <f>E20+E22+E24</f>
        <v>820</v>
      </c>
      <c r="F26" s="98"/>
      <c r="G26" s="24">
        <v>123</v>
      </c>
      <c r="H26" s="24">
        <v>40</v>
      </c>
      <c r="I26" s="24">
        <v>130</v>
      </c>
      <c r="J26" s="24">
        <v>657</v>
      </c>
      <c r="K26" s="8"/>
    </row>
    <row r="27" spans="1:11" ht="15">
      <c r="A27" s="4"/>
      <c r="B27" s="9"/>
      <c r="C27" s="101"/>
      <c r="D27" s="102"/>
      <c r="E27" s="103"/>
      <c r="F27" s="104"/>
      <c r="G27" s="25"/>
      <c r="H27" s="25"/>
      <c r="I27" s="25"/>
      <c r="J27" s="25"/>
      <c r="K27" s="14"/>
    </row>
    <row r="28" spans="1:11" ht="15">
      <c r="A28" s="7"/>
      <c r="B28" s="5"/>
      <c r="C28" s="73"/>
      <c r="D28" s="105"/>
      <c r="E28" s="79"/>
      <c r="F28" s="98"/>
      <c r="G28" s="24"/>
      <c r="H28" s="24"/>
      <c r="I28" s="24"/>
      <c r="J28" s="24"/>
      <c r="K28" s="14"/>
    </row>
    <row r="29" spans="1:11" ht="15">
      <c r="A29" s="4"/>
      <c r="B29" s="9"/>
      <c r="C29" s="101"/>
      <c r="D29" s="102"/>
      <c r="E29" s="103"/>
      <c r="F29" s="104"/>
      <c r="G29" s="25"/>
      <c r="H29" s="25"/>
      <c r="I29" s="25"/>
      <c r="J29" s="25"/>
      <c r="K29" s="3"/>
    </row>
    <row r="30" spans="1:11" ht="15">
      <c r="A30" s="7" t="s">
        <v>33</v>
      </c>
      <c r="B30" s="5"/>
      <c r="C30" s="73"/>
      <c r="D30" s="105"/>
      <c r="E30" s="79">
        <f>E14+E26</f>
        <v>820</v>
      </c>
      <c r="F30" s="98"/>
      <c r="G30" s="24">
        <f>G14+G26</f>
        <v>123</v>
      </c>
      <c r="H30" s="24"/>
      <c r="I30" s="24"/>
      <c r="J30" s="24">
        <f>J14+J26</f>
        <v>657</v>
      </c>
      <c r="K30" s="8"/>
    </row>
    <row r="31" spans="1:11" ht="15">
      <c r="A31" s="1"/>
      <c r="B31" s="22"/>
      <c r="C31" s="22"/>
      <c r="D31" s="22"/>
      <c r="E31" s="35"/>
      <c r="F31" s="35"/>
      <c r="G31" s="26"/>
      <c r="H31" s="26"/>
      <c r="I31" s="26"/>
      <c r="J31" s="26"/>
      <c r="K31" s="1"/>
    </row>
    <row r="32" spans="1:11" ht="15">
      <c r="A32" s="1"/>
      <c r="B32" s="22"/>
      <c r="C32" s="22"/>
      <c r="D32" s="22"/>
      <c r="E32" s="35"/>
      <c r="F32" s="35"/>
      <c r="G32" s="26"/>
      <c r="H32" s="26"/>
      <c r="I32" s="26"/>
      <c r="J32" s="26"/>
      <c r="K32" s="1"/>
    </row>
    <row r="33" spans="1:11" ht="15">
      <c r="A33" s="1" t="s">
        <v>8</v>
      </c>
      <c r="B33" s="96">
        <v>39660</v>
      </c>
      <c r="C33" s="96"/>
      <c r="D33" s="22"/>
      <c r="E33" s="35"/>
      <c r="F33" s="35"/>
      <c r="G33" s="26"/>
      <c r="H33" s="26"/>
      <c r="I33" s="26"/>
      <c r="J33" s="26"/>
      <c r="K33" s="1"/>
    </row>
    <row r="34" spans="1:11" ht="15">
      <c r="A34" s="1"/>
      <c r="B34" s="22"/>
      <c r="C34" s="22"/>
      <c r="D34" s="22"/>
      <c r="E34" s="26"/>
      <c r="F34" s="26"/>
      <c r="G34" s="26"/>
      <c r="H34" s="26"/>
      <c r="I34" s="26"/>
      <c r="J34" s="26"/>
      <c r="K34" s="1"/>
    </row>
    <row r="35" spans="1:11" ht="15">
      <c r="A35" s="1" t="s">
        <v>9</v>
      </c>
      <c r="B35" s="113" t="s">
        <v>69</v>
      </c>
      <c r="C35" s="113"/>
      <c r="D35" s="22"/>
      <c r="E35" s="26"/>
      <c r="F35" s="26"/>
      <c r="G35" s="26"/>
      <c r="H35" s="26"/>
      <c r="I35" s="26"/>
      <c r="J35" s="26"/>
      <c r="K35" s="1"/>
    </row>
    <row r="36" spans="1:11" ht="15">
      <c r="A36" s="1"/>
      <c r="B36" s="22"/>
      <c r="C36" s="22"/>
      <c r="D36" s="22"/>
      <c r="E36" s="26"/>
      <c r="F36" s="26"/>
      <c r="G36" s="26"/>
      <c r="H36" s="26"/>
      <c r="I36" s="26"/>
      <c r="J36" s="26"/>
      <c r="K36" s="1"/>
    </row>
    <row r="37" spans="1:11" ht="15">
      <c r="A37" s="1" t="s">
        <v>10</v>
      </c>
      <c r="B37" s="22"/>
      <c r="C37" s="22"/>
      <c r="D37" s="22"/>
      <c r="E37" s="26"/>
      <c r="F37" s="26"/>
      <c r="G37" s="26"/>
      <c r="H37" s="26"/>
      <c r="I37" s="26"/>
      <c r="J37" s="26"/>
      <c r="K37" s="1"/>
    </row>
    <row r="38" spans="1:11" ht="15">
      <c r="A38" s="1"/>
      <c r="B38" s="22"/>
      <c r="C38" s="22"/>
      <c r="D38" s="22"/>
      <c r="E38" s="26"/>
      <c r="F38" s="26"/>
      <c r="G38" s="26"/>
      <c r="H38" s="26"/>
      <c r="I38" s="26"/>
      <c r="J38" s="26"/>
      <c r="K38" s="1"/>
    </row>
  </sheetData>
  <sheetProtection/>
  <mergeCells count="57">
    <mergeCell ref="A4:K4"/>
    <mergeCell ref="B35:C35"/>
    <mergeCell ref="I13:J14"/>
    <mergeCell ref="H17:I17"/>
    <mergeCell ref="B1:K1"/>
    <mergeCell ref="C7:D7"/>
    <mergeCell ref="E7:F7"/>
    <mergeCell ref="C8:D8"/>
    <mergeCell ref="E8:F8"/>
    <mergeCell ref="C9:D9"/>
    <mergeCell ref="E9:F9"/>
    <mergeCell ref="I7:J8"/>
    <mergeCell ref="I9:J10"/>
    <mergeCell ref="C10:D10"/>
    <mergeCell ref="E10:F10"/>
    <mergeCell ref="C11:D11"/>
    <mergeCell ref="E11:F11"/>
    <mergeCell ref="I11:J12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B33:C33"/>
    <mergeCell ref="C28:D28"/>
    <mergeCell ref="E28:F28"/>
    <mergeCell ref="C29:D29"/>
    <mergeCell ref="E29:F29"/>
    <mergeCell ref="C30:D30"/>
    <mergeCell ref="E30:F30"/>
  </mergeCells>
  <printOptions/>
  <pageMargins left="0.75" right="0.18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172"/>
  <sheetViews>
    <sheetView zoomScalePageLayoutView="0" workbookViewId="0" topLeftCell="A13">
      <selection activeCell="G34" sqref="G34"/>
    </sheetView>
  </sheetViews>
  <sheetFormatPr defaultColWidth="9.140625" defaultRowHeight="12.75"/>
  <cols>
    <col min="1" max="1" width="20.28125" style="0" customWidth="1"/>
    <col min="2" max="2" width="9.7109375" style="0" customWidth="1"/>
    <col min="3" max="3" width="7.57421875" style="15" customWidth="1"/>
    <col min="4" max="4" width="2.140625" style="0" customWidth="1"/>
    <col min="5" max="5" width="8.00390625" style="0" customWidth="1"/>
    <col min="6" max="6" width="5.28125" style="0" customWidth="1"/>
    <col min="7" max="7" width="11.140625" style="0" customWidth="1"/>
    <col min="8" max="8" width="12.28125" style="0" customWidth="1"/>
    <col min="9" max="9" width="22.421875" style="0" customWidth="1"/>
    <col min="10" max="10" width="6.8515625" style="0" customWidth="1"/>
    <col min="11" max="11" width="8.421875" style="0" customWidth="1"/>
    <col min="12" max="12" width="7.140625" style="0" customWidth="1"/>
    <col min="13" max="13" width="7.7109375" style="0" customWidth="1"/>
    <col min="15" max="15" width="9.28125" style="0" customWidth="1"/>
  </cols>
  <sheetData>
    <row r="1" spans="1:17" ht="17.25">
      <c r="A1" s="1" t="s">
        <v>7</v>
      </c>
      <c r="B1" s="95" t="s">
        <v>37</v>
      </c>
      <c r="C1" s="86"/>
      <c r="D1" s="86"/>
      <c r="E1" s="86"/>
      <c r="F1" s="86"/>
      <c r="G1" s="86"/>
      <c r="H1" s="86"/>
      <c r="I1" s="86"/>
      <c r="J1" s="15"/>
      <c r="K1" s="15"/>
      <c r="L1" s="15"/>
      <c r="M1" s="15"/>
      <c r="N1" s="15"/>
      <c r="O1" s="15"/>
      <c r="P1" s="15"/>
      <c r="Q1" s="15"/>
    </row>
    <row r="2" spans="1:89" ht="31.5" customHeight="1">
      <c r="A2" s="1"/>
      <c r="C2" s="22"/>
      <c r="D2" s="1"/>
      <c r="E2" s="1"/>
      <c r="F2" s="1"/>
      <c r="G2" s="1"/>
      <c r="H2" s="1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 ht="15">
      <c r="A3" s="1"/>
      <c r="B3" s="22"/>
      <c r="C3" s="2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 ht="15">
      <c r="A4" s="2" t="s">
        <v>0</v>
      </c>
      <c r="B4" s="2" t="s">
        <v>15</v>
      </c>
      <c r="C4" s="67" t="s">
        <v>34</v>
      </c>
      <c r="D4" s="68"/>
      <c r="E4" s="67" t="s">
        <v>2</v>
      </c>
      <c r="F4" s="68"/>
      <c r="G4" s="2" t="s">
        <v>4</v>
      </c>
      <c r="H4" s="3" t="s">
        <v>5</v>
      </c>
      <c r="I4" s="2" t="s">
        <v>18</v>
      </c>
      <c r="J4" s="17"/>
      <c r="K4" s="17"/>
      <c r="L4" s="17"/>
      <c r="M4" s="17"/>
      <c r="N4" s="18"/>
      <c r="O4" s="17"/>
      <c r="P4" s="19"/>
      <c r="Q4" s="1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 ht="15">
      <c r="A5" s="5"/>
      <c r="B5" s="6" t="s">
        <v>16</v>
      </c>
      <c r="C5" s="69" t="s">
        <v>35</v>
      </c>
      <c r="D5" s="70"/>
      <c r="E5" s="69" t="s">
        <v>3</v>
      </c>
      <c r="F5" s="74"/>
      <c r="G5" s="6" t="s">
        <v>12</v>
      </c>
      <c r="H5" s="8" t="s">
        <v>6</v>
      </c>
      <c r="I5" s="36" t="s">
        <v>19</v>
      </c>
      <c r="J5" s="20"/>
      <c r="K5" s="17"/>
      <c r="L5" s="17"/>
      <c r="M5" s="17"/>
      <c r="N5" s="18"/>
      <c r="O5" s="17"/>
      <c r="P5" s="13"/>
      <c r="Q5" s="1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15">
      <c r="A6" s="9" t="s">
        <v>26</v>
      </c>
      <c r="B6" s="2"/>
      <c r="C6" s="75"/>
      <c r="D6" s="76"/>
      <c r="E6" s="77"/>
      <c r="F6" s="78"/>
      <c r="G6" s="25"/>
      <c r="H6" s="25"/>
      <c r="I6" s="14"/>
      <c r="J6" s="19"/>
      <c r="K6" s="13"/>
      <c r="L6" s="19"/>
      <c r="M6" s="13"/>
      <c r="N6" s="13"/>
      <c r="O6" s="13"/>
      <c r="P6" s="13"/>
      <c r="Q6" s="19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ht="15">
      <c r="A7" s="7" t="s">
        <v>20</v>
      </c>
      <c r="B7" s="5" t="s">
        <v>17</v>
      </c>
      <c r="C7" s="73">
        <v>8</v>
      </c>
      <c r="D7" s="74"/>
      <c r="E7" s="79">
        <v>1000</v>
      </c>
      <c r="F7" s="80"/>
      <c r="G7" s="24">
        <f>E7*0.15</f>
        <v>150</v>
      </c>
      <c r="H7" s="24">
        <f>E7-G7</f>
        <v>850</v>
      </c>
      <c r="I7" s="14"/>
      <c r="J7" s="19"/>
      <c r="K7" s="13"/>
      <c r="L7" s="19"/>
      <c r="M7" s="13"/>
      <c r="N7" s="13"/>
      <c r="O7" s="13"/>
      <c r="P7" s="13"/>
      <c r="Q7" s="19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ht="15">
      <c r="A8" s="9" t="s">
        <v>30</v>
      </c>
      <c r="B8" s="11"/>
      <c r="C8" s="75"/>
      <c r="D8" s="76"/>
      <c r="E8" s="77"/>
      <c r="F8" s="78"/>
      <c r="G8" s="25"/>
      <c r="H8" s="25"/>
      <c r="I8" s="3"/>
      <c r="J8" s="19"/>
      <c r="K8" s="13"/>
      <c r="L8" s="19"/>
      <c r="M8" s="13"/>
      <c r="N8" s="13"/>
      <c r="O8" s="13"/>
      <c r="P8" s="13"/>
      <c r="Q8" s="19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 ht="15">
      <c r="A9" s="7" t="s">
        <v>21</v>
      </c>
      <c r="B9" s="5" t="s">
        <v>17</v>
      </c>
      <c r="C9" s="73">
        <v>8</v>
      </c>
      <c r="D9" s="74"/>
      <c r="E9" s="79">
        <v>2000</v>
      </c>
      <c r="F9" s="80"/>
      <c r="G9" s="24">
        <f>E9*0.15</f>
        <v>300</v>
      </c>
      <c r="H9" s="24">
        <f>E9-G9</f>
        <v>1700</v>
      </c>
      <c r="I9" s="8"/>
      <c r="J9" s="19"/>
      <c r="K9" s="13"/>
      <c r="L9" s="19"/>
      <c r="M9" s="13"/>
      <c r="N9" s="13"/>
      <c r="O9" s="13"/>
      <c r="P9" s="13"/>
      <c r="Q9" s="19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 ht="15">
      <c r="A10" s="9" t="s">
        <v>30</v>
      </c>
      <c r="B10" s="9"/>
      <c r="C10" s="75"/>
      <c r="D10" s="76"/>
      <c r="E10" s="77"/>
      <c r="F10" s="78"/>
      <c r="G10" s="25"/>
      <c r="H10" s="25"/>
      <c r="I10" s="14"/>
      <c r="J10" s="19"/>
      <c r="K10" s="13"/>
      <c r="L10" s="19"/>
      <c r="M10" s="13"/>
      <c r="N10" s="13"/>
      <c r="O10" s="13"/>
      <c r="P10" s="13"/>
      <c r="Q10" s="19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15">
      <c r="A11" s="7" t="s">
        <v>22</v>
      </c>
      <c r="B11" s="5" t="s">
        <v>17</v>
      </c>
      <c r="C11" s="73">
        <v>8</v>
      </c>
      <c r="D11" s="74"/>
      <c r="E11" s="79">
        <v>2600</v>
      </c>
      <c r="F11" s="80"/>
      <c r="G11" s="24">
        <f>E11*0.15</f>
        <v>390</v>
      </c>
      <c r="H11" s="24">
        <f>E11-G11</f>
        <v>2210</v>
      </c>
      <c r="I11" s="14"/>
      <c r="J11" s="19"/>
      <c r="K11" s="13"/>
      <c r="L11" s="19"/>
      <c r="M11" s="13"/>
      <c r="N11" s="13"/>
      <c r="O11" s="13"/>
      <c r="P11" s="13"/>
      <c r="Q11" s="19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15">
      <c r="A12" s="4"/>
      <c r="B12" s="9"/>
      <c r="C12" s="75"/>
      <c r="D12" s="76"/>
      <c r="E12" s="77"/>
      <c r="F12" s="78"/>
      <c r="G12" s="25"/>
      <c r="H12" s="25"/>
      <c r="I12" s="3"/>
      <c r="J12" s="19"/>
      <c r="K12" s="13"/>
      <c r="L12" s="19"/>
      <c r="M12" s="13"/>
      <c r="N12" s="13"/>
      <c r="O12" s="13"/>
      <c r="P12" s="13"/>
      <c r="Q12" s="19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15">
      <c r="A13" s="7" t="s">
        <v>1</v>
      </c>
      <c r="B13" s="5" t="s">
        <v>17</v>
      </c>
      <c r="C13" s="73"/>
      <c r="D13" s="74"/>
      <c r="E13" s="79">
        <f>E7+E9+E11</f>
        <v>5600</v>
      </c>
      <c r="F13" s="80"/>
      <c r="G13" s="24">
        <f>E13*0.15</f>
        <v>840</v>
      </c>
      <c r="H13" s="24">
        <f>E13-G13</f>
        <v>4760</v>
      </c>
      <c r="I13" s="8"/>
      <c r="J13" s="19"/>
      <c r="K13" s="13"/>
      <c r="L13" s="19"/>
      <c r="M13" s="13"/>
      <c r="N13" s="13"/>
      <c r="O13" s="13"/>
      <c r="P13" s="13"/>
      <c r="Q13" s="19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15">
      <c r="A14" s="13"/>
      <c r="B14" s="30"/>
      <c r="C14" s="81"/>
      <c r="D14" s="82"/>
      <c r="E14" s="91"/>
      <c r="F14" s="92"/>
      <c r="G14" s="31"/>
      <c r="H14" s="31"/>
      <c r="I14" s="19"/>
      <c r="J14" s="19"/>
      <c r="K14" s="13"/>
      <c r="L14" s="19"/>
      <c r="M14" s="13"/>
      <c r="N14" s="13"/>
      <c r="O14" s="13"/>
      <c r="P14" s="13"/>
      <c r="Q14" s="19"/>
      <c r="R14" s="13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15">
      <c r="A15" s="16"/>
      <c r="B15" s="32"/>
      <c r="C15" s="87"/>
      <c r="D15" s="88"/>
      <c r="E15" s="93"/>
      <c r="F15" s="94"/>
      <c r="G15" s="33"/>
      <c r="H15" s="33"/>
      <c r="I15" s="34"/>
      <c r="J15" s="19"/>
      <c r="K15" s="13"/>
      <c r="L15" s="19"/>
      <c r="M15" s="13"/>
      <c r="N15" s="13"/>
      <c r="O15" s="13"/>
      <c r="P15" s="13"/>
      <c r="Q15" s="19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15">
      <c r="A16" s="28" t="s">
        <v>25</v>
      </c>
      <c r="B16" s="28"/>
      <c r="C16" s="75"/>
      <c r="D16" s="76"/>
      <c r="E16" s="77"/>
      <c r="F16" s="78"/>
      <c r="G16" s="29"/>
      <c r="H16" s="29"/>
      <c r="I16" s="14"/>
      <c r="J16" s="19"/>
      <c r="K16" s="13"/>
      <c r="L16" s="19"/>
      <c r="M16" s="13"/>
      <c r="N16" s="13"/>
      <c r="O16" s="13"/>
      <c r="P16" s="13"/>
      <c r="Q16" s="19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15">
      <c r="A17" s="7" t="s">
        <v>23</v>
      </c>
      <c r="B17" s="5" t="s">
        <v>24</v>
      </c>
      <c r="C17" s="73">
        <v>20</v>
      </c>
      <c r="D17" s="74"/>
      <c r="E17" s="79">
        <v>200</v>
      </c>
      <c r="F17" s="80"/>
      <c r="G17" s="24">
        <f>E17*0.15</f>
        <v>30</v>
      </c>
      <c r="H17" s="24">
        <f>E17-G17</f>
        <v>170</v>
      </c>
      <c r="I17" s="8"/>
      <c r="J17" s="19"/>
      <c r="K17" s="13"/>
      <c r="L17" s="19"/>
      <c r="M17" s="13"/>
      <c r="N17" s="13"/>
      <c r="O17" s="13"/>
      <c r="P17" s="13"/>
      <c r="Q17" s="19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15">
      <c r="A18" s="9" t="s">
        <v>27</v>
      </c>
      <c r="B18" s="9"/>
      <c r="C18" s="75"/>
      <c r="D18" s="76"/>
      <c r="E18" s="77"/>
      <c r="F18" s="78"/>
      <c r="G18" s="25"/>
      <c r="H18" s="25"/>
      <c r="I18" s="14"/>
      <c r="J18" s="19"/>
      <c r="K18" s="13"/>
      <c r="L18" s="19"/>
      <c r="M18" s="13"/>
      <c r="N18" s="13"/>
      <c r="O18" s="13"/>
      <c r="P18" s="13"/>
      <c r="Q18" s="1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15">
      <c r="A19" s="7" t="s">
        <v>28</v>
      </c>
      <c r="B19" s="5" t="s">
        <v>24</v>
      </c>
      <c r="C19" s="73">
        <v>15</v>
      </c>
      <c r="D19" s="74"/>
      <c r="E19" s="79">
        <v>250</v>
      </c>
      <c r="F19" s="80"/>
      <c r="G19" s="24">
        <f>E19*0.15</f>
        <v>37.5</v>
      </c>
      <c r="H19" s="24">
        <v>212</v>
      </c>
      <c r="I19" s="14"/>
      <c r="J19" s="19"/>
      <c r="K19" s="13"/>
      <c r="L19" s="19"/>
      <c r="M19" s="13"/>
      <c r="N19" s="13"/>
      <c r="O19" s="13"/>
      <c r="P19" s="13"/>
      <c r="Q19" s="19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15">
      <c r="A20" s="9" t="s">
        <v>25</v>
      </c>
      <c r="B20" s="9"/>
      <c r="C20" s="75"/>
      <c r="D20" s="76"/>
      <c r="E20" s="77"/>
      <c r="F20" s="78"/>
      <c r="G20" s="25"/>
      <c r="H20" s="25"/>
      <c r="I20" s="3"/>
      <c r="J20" s="19"/>
      <c r="K20" s="13"/>
      <c r="L20" s="19"/>
      <c r="M20" s="13"/>
      <c r="N20" s="13"/>
      <c r="O20" s="13"/>
      <c r="P20" s="13"/>
      <c r="Q20" s="19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15">
      <c r="A21" s="37" t="s">
        <v>29</v>
      </c>
      <c r="B21" s="5" t="s">
        <v>24</v>
      </c>
      <c r="C21" s="73">
        <v>20</v>
      </c>
      <c r="D21" s="74"/>
      <c r="E21" s="79">
        <v>200</v>
      </c>
      <c r="F21" s="80"/>
      <c r="G21" s="24">
        <f>E21*0.15</f>
        <v>30</v>
      </c>
      <c r="H21" s="24">
        <f>E21-G21</f>
        <v>170</v>
      </c>
      <c r="I21" s="8"/>
      <c r="J21" s="19"/>
      <c r="K21" s="13"/>
      <c r="L21" s="19"/>
      <c r="M21" s="13"/>
      <c r="N21" s="13"/>
      <c r="O21" s="13"/>
      <c r="P21" s="13"/>
      <c r="Q21" s="19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15">
      <c r="A22" s="9" t="s">
        <v>30</v>
      </c>
      <c r="B22" s="9"/>
      <c r="C22" s="75"/>
      <c r="D22" s="76"/>
      <c r="E22" s="77"/>
      <c r="F22" s="78"/>
      <c r="G22" s="25"/>
      <c r="H22" s="25"/>
      <c r="I22" s="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15">
      <c r="A23" s="37" t="s">
        <v>31</v>
      </c>
      <c r="B23" s="5" t="s">
        <v>24</v>
      </c>
      <c r="C23" s="73">
        <v>21</v>
      </c>
      <c r="D23" s="74"/>
      <c r="E23" s="79">
        <v>320</v>
      </c>
      <c r="F23" s="80"/>
      <c r="G23" s="24">
        <f>E23*0.15</f>
        <v>48</v>
      </c>
      <c r="H23" s="24">
        <f>E23-G23</f>
        <v>272</v>
      </c>
      <c r="I23" s="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15">
      <c r="A24" s="9" t="s">
        <v>30</v>
      </c>
      <c r="B24" s="9"/>
      <c r="C24" s="75"/>
      <c r="D24" s="76"/>
      <c r="E24" s="77"/>
      <c r="F24" s="78"/>
      <c r="G24" s="25"/>
      <c r="H24" s="25"/>
      <c r="I24" s="1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15">
      <c r="A25" s="37" t="s">
        <v>32</v>
      </c>
      <c r="B25" s="5" t="s">
        <v>24</v>
      </c>
      <c r="C25" s="73">
        <v>28</v>
      </c>
      <c r="D25" s="74"/>
      <c r="E25" s="79">
        <v>260</v>
      </c>
      <c r="F25" s="80"/>
      <c r="G25" s="24">
        <f>E25*0.15</f>
        <v>39</v>
      </c>
      <c r="H25" s="24">
        <f>E25-G25</f>
        <v>221</v>
      </c>
      <c r="I25" s="14"/>
      <c r="K25" s="83"/>
      <c r="L25" s="84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15">
      <c r="A26" s="4"/>
      <c r="B26" s="9"/>
      <c r="C26" s="75"/>
      <c r="D26" s="76"/>
      <c r="E26" s="77"/>
      <c r="F26" s="78"/>
      <c r="G26" s="25"/>
      <c r="H26" s="25"/>
      <c r="I26" s="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15">
      <c r="A27" s="7" t="s">
        <v>1</v>
      </c>
      <c r="B27" s="5" t="s">
        <v>24</v>
      </c>
      <c r="C27" s="73"/>
      <c r="D27" s="74"/>
      <c r="E27" s="79">
        <f>E17+E19+E21+E23+E25</f>
        <v>1230</v>
      </c>
      <c r="F27" s="80"/>
      <c r="G27" s="24">
        <f>G17+G19+G21+G23+G25</f>
        <v>184.5</v>
      </c>
      <c r="H27" s="24">
        <f>H17+H19+H21+H23+H25</f>
        <v>1045</v>
      </c>
      <c r="I27" s="8"/>
      <c r="K27" s="83"/>
      <c r="L27" s="83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15">
      <c r="A28" s="4"/>
      <c r="B28" s="9"/>
      <c r="C28" s="75"/>
      <c r="D28" s="76"/>
      <c r="E28" s="77"/>
      <c r="F28" s="78"/>
      <c r="G28" s="25"/>
      <c r="H28" s="25"/>
      <c r="I28" s="14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15">
      <c r="A29" s="7"/>
      <c r="B29" s="5"/>
      <c r="C29" s="73"/>
      <c r="D29" s="74"/>
      <c r="E29" s="79"/>
      <c r="F29" s="80"/>
      <c r="G29" s="24"/>
      <c r="H29" s="24"/>
      <c r="I29" s="14"/>
      <c r="K29" s="83"/>
      <c r="L29" s="84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15">
      <c r="A30" s="4"/>
      <c r="B30" s="9"/>
      <c r="C30" s="75"/>
      <c r="D30" s="76"/>
      <c r="E30" s="77"/>
      <c r="F30" s="78"/>
      <c r="G30" s="25"/>
      <c r="H30" s="25"/>
      <c r="I30" s="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15">
      <c r="A31" s="7" t="s">
        <v>33</v>
      </c>
      <c r="B31" s="5"/>
      <c r="C31" s="73"/>
      <c r="D31" s="74"/>
      <c r="E31" s="79">
        <f>E13+E27</f>
        <v>6830</v>
      </c>
      <c r="F31" s="80"/>
      <c r="G31" s="24">
        <f>G13+G27</f>
        <v>1024.5</v>
      </c>
      <c r="H31" s="24">
        <f>H13+H27</f>
        <v>5805</v>
      </c>
      <c r="I31" s="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 ht="15">
      <c r="A32" s="1"/>
      <c r="B32" s="22"/>
      <c r="C32" s="22"/>
      <c r="D32" s="22"/>
      <c r="E32" s="35"/>
      <c r="F32" s="35"/>
      <c r="G32" s="26"/>
      <c r="H32" s="26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15">
      <c r="A33" s="1"/>
      <c r="B33" s="22"/>
      <c r="C33" s="22"/>
      <c r="D33" s="22"/>
      <c r="E33" s="35"/>
      <c r="F33" s="35"/>
      <c r="G33" s="26"/>
      <c r="H33" s="2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15">
      <c r="A34" s="1" t="s">
        <v>8</v>
      </c>
      <c r="B34" s="96">
        <v>38807</v>
      </c>
      <c r="C34" s="97"/>
      <c r="D34" s="22"/>
      <c r="E34" s="35"/>
      <c r="F34" s="35"/>
      <c r="G34" s="26"/>
      <c r="H34" s="2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15">
      <c r="A35" s="1"/>
      <c r="B35" s="22"/>
      <c r="C35" s="22"/>
      <c r="D35" s="22"/>
      <c r="E35" s="26"/>
      <c r="F35" s="26"/>
      <c r="G35" s="26"/>
      <c r="H35" s="2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15">
      <c r="A36" s="1" t="s">
        <v>9</v>
      </c>
      <c r="B36" s="22" t="s">
        <v>36</v>
      </c>
      <c r="C36" s="22"/>
      <c r="D36" s="22"/>
      <c r="E36" s="26"/>
      <c r="F36" s="26"/>
      <c r="G36" s="26"/>
      <c r="H36" s="2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</row>
    <row r="37" spans="1:89" ht="15">
      <c r="A37" s="1"/>
      <c r="B37" s="22"/>
      <c r="C37" s="22"/>
      <c r="D37" s="22"/>
      <c r="E37" s="26"/>
      <c r="F37" s="26"/>
      <c r="G37" s="26"/>
      <c r="H37" s="2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15">
      <c r="A38" s="1" t="s">
        <v>10</v>
      </c>
      <c r="B38" s="22"/>
      <c r="C38" s="22"/>
      <c r="D38" s="22"/>
      <c r="E38" s="26"/>
      <c r="F38" s="26"/>
      <c r="G38" s="26"/>
      <c r="H38" s="2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1:89" ht="15">
      <c r="A39" s="1"/>
      <c r="B39" s="22"/>
      <c r="C39" s="22"/>
      <c r="D39" s="22"/>
      <c r="E39" s="26"/>
      <c r="F39" s="26"/>
      <c r="G39" s="26"/>
      <c r="H39" s="2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1:89" ht="15">
      <c r="A40" s="1"/>
      <c r="B40" s="22"/>
      <c r="C40" s="22"/>
      <c r="D40" s="22"/>
      <c r="E40" s="26"/>
      <c r="F40" s="26"/>
      <c r="G40" s="26"/>
      <c r="H40" s="2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4:89" ht="15">
      <c r="D41" s="22"/>
      <c r="E41" s="26"/>
      <c r="F41" s="26"/>
      <c r="G41" s="26"/>
      <c r="H41" s="2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4:89" ht="15">
      <c r="D42" s="22"/>
      <c r="E42" s="26"/>
      <c r="F42" s="26"/>
      <c r="G42" s="26"/>
      <c r="H42" s="2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4:89" ht="15">
      <c r="D43" s="22"/>
      <c r="E43" s="26"/>
      <c r="F43" s="26"/>
      <c r="G43" s="26"/>
      <c r="H43" s="2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4:89" ht="15">
      <c r="D44" s="22"/>
      <c r="E44" s="26"/>
      <c r="F44" s="26"/>
      <c r="G44" s="26"/>
      <c r="H44" s="2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4:89" ht="15">
      <c r="D45" s="22"/>
      <c r="E45" s="26"/>
      <c r="F45" s="26"/>
      <c r="G45" s="26"/>
      <c r="H45" s="2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4:89" ht="15">
      <c r="D46" s="22"/>
      <c r="E46" s="26"/>
      <c r="F46" s="26"/>
      <c r="G46" s="26"/>
      <c r="H46" s="2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1:89" ht="15">
      <c r="A47" s="1"/>
      <c r="B47" s="22"/>
      <c r="C47" s="22"/>
      <c r="D47" s="22"/>
      <c r="E47" s="26"/>
      <c r="F47" s="26"/>
      <c r="G47" s="26"/>
      <c r="H47" s="2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1:89" ht="15">
      <c r="A48" s="1"/>
      <c r="B48" s="22"/>
      <c r="C48" s="22"/>
      <c r="D48" s="22"/>
      <c r="E48" s="26"/>
      <c r="F48" s="26"/>
      <c r="G48" s="26"/>
      <c r="H48" s="2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15">
      <c r="A49" s="1"/>
      <c r="B49" s="22"/>
      <c r="C49" s="22"/>
      <c r="D49" s="22"/>
      <c r="E49" s="26"/>
      <c r="F49" s="26"/>
      <c r="G49" s="26"/>
      <c r="H49" s="2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15">
      <c r="A50" s="1"/>
      <c r="B50" s="22"/>
      <c r="C50" s="22"/>
      <c r="D50" s="22"/>
      <c r="E50" s="26"/>
      <c r="F50" s="26"/>
      <c r="G50" s="26"/>
      <c r="H50" s="2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5">
      <c r="A51" s="1"/>
      <c r="B51" s="22"/>
      <c r="C51" s="22"/>
      <c r="D51" s="22"/>
      <c r="E51" s="26"/>
      <c r="F51" s="26"/>
      <c r="G51" s="26"/>
      <c r="H51" s="2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5">
      <c r="A52" s="1"/>
      <c r="B52" s="22"/>
      <c r="C52" s="22"/>
      <c r="D52" s="22"/>
      <c r="E52" s="26"/>
      <c r="F52" s="26"/>
      <c r="G52" s="26"/>
      <c r="H52" s="2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5">
      <c r="A53" s="1"/>
      <c r="B53" s="22"/>
      <c r="C53" s="22"/>
      <c r="D53" s="22"/>
      <c r="E53" s="26"/>
      <c r="F53" s="26"/>
      <c r="G53" s="26"/>
      <c r="H53" s="2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5">
      <c r="A54" s="1"/>
      <c r="B54" s="22"/>
      <c r="C54" s="22"/>
      <c r="D54" s="22"/>
      <c r="E54" s="26"/>
      <c r="F54" s="26"/>
      <c r="G54" s="26"/>
      <c r="H54" s="26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15">
      <c r="A55" s="1"/>
      <c r="B55" s="22"/>
      <c r="C55" s="22"/>
      <c r="D55" s="22"/>
      <c r="E55" s="26"/>
      <c r="F55" s="26"/>
      <c r="G55" s="26"/>
      <c r="H55" s="2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15">
      <c r="A56" s="1"/>
      <c r="B56" s="22"/>
      <c r="C56" s="22"/>
      <c r="D56" s="22"/>
      <c r="E56" s="26"/>
      <c r="F56" s="26"/>
      <c r="G56" s="26"/>
      <c r="H56" s="26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5">
      <c r="A57" s="1"/>
      <c r="B57" s="22"/>
      <c r="C57" s="22"/>
      <c r="D57" s="22"/>
      <c r="E57" s="26"/>
      <c r="F57" s="26"/>
      <c r="G57" s="26"/>
      <c r="H57" s="26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5">
      <c r="A58" s="1"/>
      <c r="B58" s="22"/>
      <c r="C58" s="22"/>
      <c r="D58" s="22"/>
      <c r="E58" s="26"/>
      <c r="F58" s="26"/>
      <c r="G58" s="26"/>
      <c r="H58" s="26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5">
      <c r="A59" s="1"/>
      <c r="B59" s="22"/>
      <c r="C59" s="22"/>
      <c r="D59" s="22"/>
      <c r="E59" s="26"/>
      <c r="F59" s="26"/>
      <c r="G59" s="26"/>
      <c r="H59" s="2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5">
      <c r="A60" s="1"/>
      <c r="B60" s="22"/>
      <c r="C60" s="22"/>
      <c r="D60" s="22"/>
      <c r="E60" s="26"/>
      <c r="F60" s="26"/>
      <c r="G60" s="26"/>
      <c r="H60" s="2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5">
      <c r="A61" s="1"/>
      <c r="B61" s="22"/>
      <c r="C61" s="22"/>
      <c r="D61" s="22"/>
      <c r="E61" s="26"/>
      <c r="F61" s="26"/>
      <c r="G61" s="26"/>
      <c r="H61" s="2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5">
      <c r="A62" s="1"/>
      <c r="B62" s="22"/>
      <c r="C62" s="22"/>
      <c r="D62" s="22"/>
      <c r="E62" s="26"/>
      <c r="F62" s="26"/>
      <c r="G62" s="26"/>
      <c r="H62" s="2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5">
      <c r="A63" s="1"/>
      <c r="B63" s="22"/>
      <c r="C63" s="22"/>
      <c r="D63" s="22"/>
      <c r="E63" s="26"/>
      <c r="F63" s="26"/>
      <c r="G63" s="26"/>
      <c r="H63" s="2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5">
      <c r="A64" s="1"/>
      <c r="B64" s="22"/>
      <c r="C64" s="22"/>
      <c r="D64" s="22"/>
      <c r="E64" s="26"/>
      <c r="F64" s="26"/>
      <c r="G64" s="26"/>
      <c r="H64" s="26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5">
      <c r="A65" s="1"/>
      <c r="B65" s="22"/>
      <c r="C65" s="22"/>
      <c r="D65" s="22"/>
      <c r="E65" s="26"/>
      <c r="F65" s="26"/>
      <c r="G65" s="26"/>
      <c r="H65" s="26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5">
      <c r="A66" s="1"/>
      <c r="B66" s="22"/>
      <c r="C66" s="22"/>
      <c r="D66" s="22"/>
      <c r="E66" s="26"/>
      <c r="F66" s="26"/>
      <c r="G66" s="26"/>
      <c r="H66" s="2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5">
      <c r="A67" s="1"/>
      <c r="B67" s="22"/>
      <c r="C67" s="22"/>
      <c r="D67" s="22"/>
      <c r="E67" s="26"/>
      <c r="F67" s="26"/>
      <c r="G67" s="26"/>
      <c r="H67" s="26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5">
      <c r="A68" s="1"/>
      <c r="B68" s="22"/>
      <c r="C68" s="22"/>
      <c r="D68" s="22"/>
      <c r="E68" s="26"/>
      <c r="F68" s="26"/>
      <c r="G68" s="26"/>
      <c r="H68" s="2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5">
      <c r="A69" s="1"/>
      <c r="B69" s="22"/>
      <c r="C69" s="22"/>
      <c r="D69" s="22"/>
      <c r="E69" s="26"/>
      <c r="F69" s="26"/>
      <c r="G69" s="26"/>
      <c r="H69" s="2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5">
      <c r="A70" s="1"/>
      <c r="B70" s="22"/>
      <c r="C70" s="22"/>
      <c r="D70" s="22"/>
      <c r="E70" s="26"/>
      <c r="F70" s="26"/>
      <c r="G70" s="26"/>
      <c r="H70" s="2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5">
      <c r="A71" s="1"/>
      <c r="B71" s="22"/>
      <c r="C71" s="22"/>
      <c r="D71" s="22"/>
      <c r="E71" s="26"/>
      <c r="F71" s="26"/>
      <c r="G71" s="26"/>
      <c r="H71" s="2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5">
      <c r="A72" s="1"/>
      <c r="B72" s="22"/>
      <c r="C72" s="22"/>
      <c r="D72" s="22"/>
      <c r="E72" s="26"/>
      <c r="F72" s="26"/>
      <c r="G72" s="26"/>
      <c r="H72" s="26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5">
      <c r="A73" s="1"/>
      <c r="B73" s="22"/>
      <c r="C73" s="22"/>
      <c r="D73" s="22"/>
      <c r="E73" s="26"/>
      <c r="F73" s="26"/>
      <c r="G73" s="26"/>
      <c r="H73" s="26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5">
      <c r="A74" s="1"/>
      <c r="B74" s="22"/>
      <c r="C74" s="22"/>
      <c r="D74" s="22"/>
      <c r="E74" s="26"/>
      <c r="F74" s="26"/>
      <c r="G74" s="26"/>
      <c r="H74" s="26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5">
      <c r="A75" s="1"/>
      <c r="B75" s="22"/>
      <c r="C75" s="22"/>
      <c r="D75" s="22"/>
      <c r="E75" s="26"/>
      <c r="F75" s="26"/>
      <c r="G75" s="26"/>
      <c r="H75" s="26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5">
      <c r="A76" s="1"/>
      <c r="B76" s="22"/>
      <c r="C76" s="22"/>
      <c r="D76" s="22"/>
      <c r="E76" s="26"/>
      <c r="F76" s="26"/>
      <c r="G76" s="26"/>
      <c r="H76" s="26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5">
      <c r="A77" s="1"/>
      <c r="B77" s="22"/>
      <c r="C77" s="22"/>
      <c r="D77" s="22"/>
      <c r="E77" s="26"/>
      <c r="F77" s="26"/>
      <c r="G77" s="26"/>
      <c r="H77" s="26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5">
      <c r="A78" s="1"/>
      <c r="B78" s="22"/>
      <c r="C78" s="22"/>
      <c r="D78" s="22"/>
      <c r="E78" s="26"/>
      <c r="F78" s="26"/>
      <c r="G78" s="26"/>
      <c r="H78" s="26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5">
      <c r="A79" s="1"/>
      <c r="B79" s="22"/>
      <c r="C79" s="22"/>
      <c r="D79" s="22"/>
      <c r="E79" s="26"/>
      <c r="F79" s="26"/>
      <c r="G79" s="26"/>
      <c r="H79" s="26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5">
      <c r="A80" s="1"/>
      <c r="B80" s="22"/>
      <c r="C80" s="22"/>
      <c r="D80" s="22"/>
      <c r="E80" s="26"/>
      <c r="F80" s="26"/>
      <c r="G80" s="26"/>
      <c r="H80" s="26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5">
      <c r="A81" s="1"/>
      <c r="B81" s="22"/>
      <c r="C81" s="22"/>
      <c r="D81" s="22"/>
      <c r="E81" s="26"/>
      <c r="F81" s="26"/>
      <c r="G81" s="26"/>
      <c r="H81" s="26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5">
      <c r="A82" s="1"/>
      <c r="B82" s="22"/>
      <c r="C82" s="22"/>
      <c r="D82" s="22"/>
      <c r="E82" s="26"/>
      <c r="F82" s="26"/>
      <c r="G82" s="26"/>
      <c r="H82" s="26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5">
      <c r="A83" s="1"/>
      <c r="B83" s="22"/>
      <c r="C83" s="22"/>
      <c r="D83" s="22"/>
      <c r="E83" s="26"/>
      <c r="F83" s="26"/>
      <c r="G83" s="26"/>
      <c r="H83" s="26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5">
      <c r="A84" s="1"/>
      <c r="B84" s="22"/>
      <c r="C84" s="22"/>
      <c r="D84" s="22"/>
      <c r="E84" s="26"/>
      <c r="F84" s="26"/>
      <c r="G84" s="26"/>
      <c r="H84" s="26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5">
      <c r="A85" s="1"/>
      <c r="B85" s="22"/>
      <c r="C85" s="22"/>
      <c r="D85" s="22"/>
      <c r="E85" s="26"/>
      <c r="F85" s="26"/>
      <c r="G85" s="26"/>
      <c r="H85" s="26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5">
      <c r="A86" s="1"/>
      <c r="B86" s="22"/>
      <c r="C86" s="22"/>
      <c r="D86" s="22"/>
      <c r="E86" s="26"/>
      <c r="F86" s="26"/>
      <c r="G86" s="26"/>
      <c r="H86" s="26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5">
      <c r="A87" s="1"/>
      <c r="B87" s="22"/>
      <c r="C87" s="22"/>
      <c r="D87" s="22"/>
      <c r="E87" s="26"/>
      <c r="F87" s="26"/>
      <c r="G87" s="26"/>
      <c r="H87" s="26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5">
      <c r="A88" s="1"/>
      <c r="B88" s="22"/>
      <c r="C88" s="22"/>
      <c r="D88" s="22"/>
      <c r="E88" s="26"/>
      <c r="F88" s="26"/>
      <c r="G88" s="26"/>
      <c r="H88" s="26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5">
      <c r="A89" s="1"/>
      <c r="B89" s="22"/>
      <c r="C89" s="22"/>
      <c r="D89" s="22"/>
      <c r="E89" s="26"/>
      <c r="F89" s="26"/>
      <c r="G89" s="26"/>
      <c r="H89" s="26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15">
      <c r="A90" s="1"/>
      <c r="B90" s="22"/>
      <c r="C90" s="22"/>
      <c r="D90" s="22"/>
      <c r="E90" s="26"/>
      <c r="F90" s="26"/>
      <c r="G90" s="26"/>
      <c r="H90" s="2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15">
      <c r="A91" s="1"/>
      <c r="B91" s="22"/>
      <c r="C91" s="22"/>
      <c r="D91" s="22"/>
      <c r="E91" s="26"/>
      <c r="F91" s="26"/>
      <c r="G91" s="26"/>
      <c r="H91" s="26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15">
      <c r="A92" s="1"/>
      <c r="B92" s="22"/>
      <c r="C92" s="22"/>
      <c r="D92" s="22"/>
      <c r="E92" s="26"/>
      <c r="F92" s="26"/>
      <c r="G92" s="26"/>
      <c r="H92" s="26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15">
      <c r="A93" s="1"/>
      <c r="B93" s="22"/>
      <c r="C93" s="22"/>
      <c r="D93" s="22"/>
      <c r="E93" s="26"/>
      <c r="F93" s="26"/>
      <c r="G93" s="26"/>
      <c r="H93" s="26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5">
      <c r="A94" s="1"/>
      <c r="B94" s="22"/>
      <c r="C94" s="22"/>
      <c r="D94" s="22"/>
      <c r="E94" s="26"/>
      <c r="F94" s="26"/>
      <c r="G94" s="26"/>
      <c r="H94" s="26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5">
      <c r="A95" s="1"/>
      <c r="B95" s="22"/>
      <c r="C95" s="22"/>
      <c r="D95" s="22"/>
      <c r="E95" s="26"/>
      <c r="F95" s="26"/>
      <c r="G95" s="26"/>
      <c r="H95" s="2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5">
      <c r="A96" s="1"/>
      <c r="B96" s="22"/>
      <c r="C96" s="22"/>
      <c r="D96" s="22"/>
      <c r="E96" s="26"/>
      <c r="F96" s="26"/>
      <c r="G96" s="26"/>
      <c r="H96" s="26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5">
      <c r="A97" s="1"/>
      <c r="B97" s="22"/>
      <c r="C97" s="22"/>
      <c r="D97" s="22"/>
      <c r="E97" s="26"/>
      <c r="F97" s="26"/>
      <c r="G97" s="26"/>
      <c r="H97" s="26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5">
      <c r="A98" s="1"/>
      <c r="B98" s="22"/>
      <c r="C98" s="22"/>
      <c r="D98" s="22"/>
      <c r="E98" s="26"/>
      <c r="F98" s="26"/>
      <c r="G98" s="26"/>
      <c r="H98" s="2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5">
      <c r="A99" s="1"/>
      <c r="B99" s="22"/>
      <c r="C99" s="22"/>
      <c r="D99" s="22"/>
      <c r="E99" s="26"/>
      <c r="F99" s="26"/>
      <c r="G99" s="26"/>
      <c r="H99" s="26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5">
      <c r="A100" s="1"/>
      <c r="B100" s="22"/>
      <c r="C100" s="22"/>
      <c r="D100" s="22"/>
      <c r="E100" s="26"/>
      <c r="F100" s="26"/>
      <c r="G100" s="26"/>
      <c r="H100" s="26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5">
      <c r="A101" s="1"/>
      <c r="B101" s="22"/>
      <c r="C101" s="22"/>
      <c r="D101" s="22"/>
      <c r="E101" s="26"/>
      <c r="F101" s="26"/>
      <c r="G101" s="26"/>
      <c r="H101" s="26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5">
      <c r="A102" s="1"/>
      <c r="B102" s="1"/>
      <c r="C102" s="22"/>
      <c r="D102" s="1"/>
      <c r="E102" s="26"/>
      <c r="F102" s="26"/>
      <c r="G102" s="26"/>
      <c r="H102" s="26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5">
      <c r="A103" s="1"/>
      <c r="B103" s="1"/>
      <c r="C103" s="22"/>
      <c r="D103" s="1"/>
      <c r="E103" s="26"/>
      <c r="F103" s="26"/>
      <c r="G103" s="26"/>
      <c r="H103" s="26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5">
      <c r="A104" s="1"/>
      <c r="B104" s="1"/>
      <c r="C104" s="22"/>
      <c r="D104" s="1"/>
      <c r="E104" s="26"/>
      <c r="F104" s="26"/>
      <c r="G104" s="26"/>
      <c r="H104" s="26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5">
      <c r="A105" s="1"/>
      <c r="B105" s="1"/>
      <c r="C105" s="22"/>
      <c r="D105" s="1"/>
      <c r="E105" s="26"/>
      <c r="F105" s="26"/>
      <c r="G105" s="26"/>
      <c r="H105" s="26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5">
      <c r="A106" s="1"/>
      <c r="B106" s="1"/>
      <c r="C106" s="22"/>
      <c r="D106" s="1"/>
      <c r="E106" s="26"/>
      <c r="F106" s="26"/>
      <c r="G106" s="26"/>
      <c r="H106" s="26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5">
      <c r="A107" s="1"/>
      <c r="B107" s="1"/>
      <c r="C107" s="22"/>
      <c r="D107" s="1"/>
      <c r="E107" s="26"/>
      <c r="F107" s="26"/>
      <c r="G107" s="26"/>
      <c r="H107" s="26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5">
      <c r="A108" s="1"/>
      <c r="B108" s="1"/>
      <c r="C108" s="22"/>
      <c r="D108" s="1"/>
      <c r="E108" s="26"/>
      <c r="F108" s="26"/>
      <c r="G108" s="26"/>
      <c r="H108" s="2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5">
      <c r="A109" s="1"/>
      <c r="B109" s="1"/>
      <c r="C109" s="22"/>
      <c r="D109" s="1"/>
      <c r="E109" s="26"/>
      <c r="F109" s="26"/>
      <c r="G109" s="26"/>
      <c r="H109" s="26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5">
      <c r="A110" s="1"/>
      <c r="B110" s="1"/>
      <c r="C110" s="22"/>
      <c r="D110" s="1"/>
      <c r="E110" s="26"/>
      <c r="F110" s="26"/>
      <c r="G110" s="26"/>
      <c r="H110" s="26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5">
      <c r="A111" s="1"/>
      <c r="B111" s="1"/>
      <c r="C111" s="22"/>
      <c r="D111" s="1"/>
      <c r="E111" s="26"/>
      <c r="F111" s="26"/>
      <c r="G111" s="26"/>
      <c r="H111" s="26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5">
      <c r="A112" s="1"/>
      <c r="B112" s="1"/>
      <c r="C112" s="22"/>
      <c r="D112" s="1"/>
      <c r="E112" s="26"/>
      <c r="F112" s="26"/>
      <c r="G112" s="26"/>
      <c r="H112" s="26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5">
      <c r="A113" s="1"/>
      <c r="B113" s="1"/>
      <c r="C113" s="22"/>
      <c r="D113" s="1"/>
      <c r="E113" s="26"/>
      <c r="F113" s="26"/>
      <c r="G113" s="26"/>
      <c r="H113" s="26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5">
      <c r="A114" s="1"/>
      <c r="B114" s="1"/>
      <c r="C114" s="22"/>
      <c r="D114" s="1"/>
      <c r="E114" s="26"/>
      <c r="F114" s="26"/>
      <c r="G114" s="26"/>
      <c r="H114" s="26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5">
      <c r="A115" s="1"/>
      <c r="B115" s="1"/>
      <c r="C115" s="22"/>
      <c r="D115" s="1"/>
      <c r="E115" s="26"/>
      <c r="F115" s="26"/>
      <c r="G115" s="26"/>
      <c r="H115" s="26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5">
      <c r="A116" s="1"/>
      <c r="B116" s="1"/>
      <c r="C116" s="22"/>
      <c r="D116" s="1"/>
      <c r="E116" s="26"/>
      <c r="F116" s="26"/>
      <c r="G116" s="26"/>
      <c r="H116" s="26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5">
      <c r="A117" s="1"/>
      <c r="B117" s="1"/>
      <c r="C117" s="22"/>
      <c r="D117" s="1"/>
      <c r="E117" s="26"/>
      <c r="F117" s="26"/>
      <c r="G117" s="26"/>
      <c r="H117" s="26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5">
      <c r="A118" s="1"/>
      <c r="B118" s="1"/>
      <c r="C118" s="22"/>
      <c r="D118" s="1"/>
      <c r="E118" s="26"/>
      <c r="F118" s="26"/>
      <c r="G118" s="26"/>
      <c r="H118" s="26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5">
      <c r="A119" s="1"/>
      <c r="B119" s="1"/>
      <c r="C119" s="22"/>
      <c r="D119" s="1"/>
      <c r="E119" s="26"/>
      <c r="F119" s="26"/>
      <c r="G119" s="26"/>
      <c r="H119" s="26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5">
      <c r="A120" s="1"/>
      <c r="B120" s="1"/>
      <c r="C120" s="22"/>
      <c r="D120" s="1"/>
      <c r="E120" s="26"/>
      <c r="F120" s="26"/>
      <c r="G120" s="26"/>
      <c r="H120" s="26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5">
      <c r="A121" s="1"/>
      <c r="B121" s="1"/>
      <c r="C121" s="22"/>
      <c r="D121" s="1"/>
      <c r="E121" s="26"/>
      <c r="F121" s="26"/>
      <c r="G121" s="26"/>
      <c r="H121" s="26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5">
      <c r="A122" s="1"/>
      <c r="B122" s="1"/>
      <c r="C122" s="22"/>
      <c r="D122" s="1"/>
      <c r="E122" s="26"/>
      <c r="F122" s="26"/>
      <c r="G122" s="26"/>
      <c r="H122" s="26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5">
      <c r="A123" s="1"/>
      <c r="B123" s="1"/>
      <c r="C123" s="22"/>
      <c r="D123" s="1"/>
      <c r="E123" s="26"/>
      <c r="F123" s="26"/>
      <c r="G123" s="26"/>
      <c r="H123" s="26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5">
      <c r="A124" s="1"/>
      <c r="B124" s="1"/>
      <c r="C124" s="22"/>
      <c r="D124" s="1"/>
      <c r="E124" s="26"/>
      <c r="F124" s="26"/>
      <c r="G124" s="26"/>
      <c r="H124" s="26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5">
      <c r="A125" s="1"/>
      <c r="B125" s="1"/>
      <c r="C125" s="22"/>
      <c r="D125" s="1"/>
      <c r="E125" s="26"/>
      <c r="F125" s="26"/>
      <c r="G125" s="26"/>
      <c r="H125" s="26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5">
      <c r="A126" s="1"/>
      <c r="B126" s="1"/>
      <c r="C126" s="22"/>
      <c r="D126" s="1"/>
      <c r="E126" s="26"/>
      <c r="F126" s="26"/>
      <c r="G126" s="26"/>
      <c r="H126" s="26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5">
      <c r="A127" s="1"/>
      <c r="B127" s="1"/>
      <c r="C127" s="22"/>
      <c r="D127" s="1"/>
      <c r="E127" s="26"/>
      <c r="F127" s="26"/>
      <c r="G127" s="26"/>
      <c r="H127" s="26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5">
      <c r="A128" s="1"/>
      <c r="B128" s="1"/>
      <c r="C128" s="22"/>
      <c r="D128" s="1"/>
      <c r="E128" s="26"/>
      <c r="F128" s="26"/>
      <c r="G128" s="26"/>
      <c r="H128" s="26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1:89" ht="15">
      <c r="A129" s="1"/>
      <c r="B129" s="1"/>
      <c r="C129" s="22"/>
      <c r="D129" s="1"/>
      <c r="E129" s="26"/>
      <c r="F129" s="26"/>
      <c r="G129" s="26"/>
      <c r="H129" s="26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5">
      <c r="A130" s="1"/>
      <c r="B130" s="1"/>
      <c r="C130" s="22"/>
      <c r="D130" s="1"/>
      <c r="E130" s="26"/>
      <c r="F130" s="26"/>
      <c r="G130" s="26"/>
      <c r="H130" s="26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5">
      <c r="A131" s="1"/>
      <c r="B131" s="1"/>
      <c r="C131" s="22"/>
      <c r="D131" s="1"/>
      <c r="E131" s="26"/>
      <c r="F131" s="26"/>
      <c r="G131" s="26"/>
      <c r="H131" s="26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15">
      <c r="A132" s="1"/>
      <c r="B132" s="1"/>
      <c r="C132" s="22"/>
      <c r="D132" s="1"/>
      <c r="E132" s="26"/>
      <c r="F132" s="26"/>
      <c r="G132" s="26"/>
      <c r="H132" s="26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spans="1:89" ht="15">
      <c r="A133" s="1"/>
      <c r="B133" s="1"/>
      <c r="C133" s="22"/>
      <c r="D133" s="1"/>
      <c r="E133" s="26"/>
      <c r="F133" s="26"/>
      <c r="G133" s="26"/>
      <c r="H133" s="26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spans="1:89" ht="15">
      <c r="A134" s="1"/>
      <c r="B134" s="1"/>
      <c r="C134" s="22"/>
      <c r="D134" s="1"/>
      <c r="E134" s="26"/>
      <c r="F134" s="26"/>
      <c r="G134" s="26"/>
      <c r="H134" s="26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</row>
    <row r="135" spans="1:89" ht="15">
      <c r="A135" s="1"/>
      <c r="B135" s="1"/>
      <c r="C135" s="22"/>
      <c r="D135" s="1"/>
      <c r="E135" s="26"/>
      <c r="F135" s="26"/>
      <c r="G135" s="26"/>
      <c r="H135" s="26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</row>
    <row r="136" spans="5:8" ht="12.75">
      <c r="E136" s="27"/>
      <c r="F136" s="27"/>
      <c r="G136" s="27"/>
      <c r="H136" s="27"/>
    </row>
    <row r="137" spans="5:8" ht="12.75">
      <c r="E137" s="27"/>
      <c r="F137" s="27"/>
      <c r="G137" s="27"/>
      <c r="H137" s="27"/>
    </row>
    <row r="138" spans="5:8" ht="12.75">
      <c r="E138" s="27"/>
      <c r="F138" s="27"/>
      <c r="G138" s="27"/>
      <c r="H138" s="27"/>
    </row>
    <row r="139" spans="5:8" ht="12.75">
      <c r="E139" s="27"/>
      <c r="F139" s="27"/>
      <c r="G139" s="27"/>
      <c r="H139" s="27"/>
    </row>
    <row r="140" spans="5:8" ht="12.75">
      <c r="E140" s="27"/>
      <c r="F140" s="27"/>
      <c r="G140" s="27"/>
      <c r="H140" s="27"/>
    </row>
    <row r="141" spans="5:8" ht="12.75">
      <c r="E141" s="27"/>
      <c r="F141" s="27"/>
      <c r="G141" s="27"/>
      <c r="H141" s="27"/>
    </row>
    <row r="142" spans="5:8" ht="12.75">
      <c r="E142" s="27"/>
      <c r="F142" s="27"/>
      <c r="G142" s="27"/>
      <c r="H142" s="27"/>
    </row>
    <row r="143" spans="5:8" ht="12.75">
      <c r="E143" s="27"/>
      <c r="F143" s="27"/>
      <c r="G143" s="27"/>
      <c r="H143" s="27"/>
    </row>
    <row r="144" spans="5:8" ht="12.75">
      <c r="E144" s="27"/>
      <c r="F144" s="27"/>
      <c r="G144" s="27"/>
      <c r="H144" s="27"/>
    </row>
    <row r="145" spans="5:8" ht="12.75">
      <c r="E145" s="27"/>
      <c r="F145" s="27"/>
      <c r="G145" s="27"/>
      <c r="H145" s="27"/>
    </row>
    <row r="146" spans="5:8" ht="12.75">
      <c r="E146" s="27"/>
      <c r="F146" s="27"/>
      <c r="G146" s="27"/>
      <c r="H146" s="27"/>
    </row>
    <row r="147" spans="5:8" ht="12.75">
      <c r="E147" s="27"/>
      <c r="F147" s="27"/>
      <c r="G147" s="27"/>
      <c r="H147" s="27"/>
    </row>
    <row r="148" spans="5:8" ht="12.75">
      <c r="E148" s="27"/>
      <c r="F148" s="27"/>
      <c r="G148" s="27"/>
      <c r="H148" s="27"/>
    </row>
    <row r="149" spans="5:8" ht="12.75">
      <c r="E149" s="27"/>
      <c r="F149" s="27"/>
      <c r="G149" s="27"/>
      <c r="H149" s="27"/>
    </row>
    <row r="150" spans="5:8" ht="12.75">
      <c r="E150" s="27"/>
      <c r="F150" s="27"/>
      <c r="G150" s="27"/>
      <c r="H150" s="27"/>
    </row>
    <row r="151" spans="5:8" ht="12.75">
      <c r="E151" s="27"/>
      <c r="F151" s="27"/>
      <c r="G151" s="27"/>
      <c r="H151" s="27"/>
    </row>
    <row r="152" spans="5:8" ht="12.75">
      <c r="E152" s="27"/>
      <c r="F152" s="27"/>
      <c r="G152" s="27"/>
      <c r="H152" s="27"/>
    </row>
    <row r="153" spans="5:8" ht="12.75">
      <c r="E153" s="27"/>
      <c r="F153" s="27"/>
      <c r="G153" s="27"/>
      <c r="H153" s="27"/>
    </row>
    <row r="154" spans="5:8" ht="12.75">
      <c r="E154" s="27"/>
      <c r="F154" s="27"/>
      <c r="G154" s="27"/>
      <c r="H154" s="27"/>
    </row>
    <row r="155" spans="5:8" ht="12.75">
      <c r="E155" s="27"/>
      <c r="F155" s="27"/>
      <c r="G155" s="27"/>
      <c r="H155" s="27"/>
    </row>
    <row r="156" spans="5:8" ht="12.75">
      <c r="E156" s="27"/>
      <c r="F156" s="27"/>
      <c r="G156" s="27"/>
      <c r="H156" s="27"/>
    </row>
    <row r="157" spans="5:8" ht="12.75">
      <c r="E157" s="27"/>
      <c r="F157" s="27"/>
      <c r="G157" s="27"/>
      <c r="H157" s="27"/>
    </row>
    <row r="158" spans="5:8" ht="12.75">
      <c r="E158" s="27"/>
      <c r="F158" s="27"/>
      <c r="G158" s="27"/>
      <c r="H158" s="27"/>
    </row>
    <row r="159" spans="5:8" ht="12.75">
      <c r="E159" s="27"/>
      <c r="F159" s="27"/>
      <c r="G159" s="27"/>
      <c r="H159" s="27"/>
    </row>
    <row r="160" spans="5:8" ht="12.75">
      <c r="E160" s="27"/>
      <c r="F160" s="27"/>
      <c r="G160" s="27"/>
      <c r="H160" s="27"/>
    </row>
    <row r="161" spans="5:8" ht="12.75">
      <c r="E161" s="27"/>
      <c r="F161" s="27"/>
      <c r="G161" s="27"/>
      <c r="H161" s="27"/>
    </row>
    <row r="162" spans="5:8" ht="12.75">
      <c r="E162" s="27"/>
      <c r="F162" s="27"/>
      <c r="G162" s="27"/>
      <c r="H162" s="27"/>
    </row>
    <row r="163" spans="5:8" ht="12.75">
      <c r="E163" s="27"/>
      <c r="F163" s="27"/>
      <c r="G163" s="27"/>
      <c r="H163" s="27"/>
    </row>
    <row r="164" spans="5:8" ht="12.75">
      <c r="E164" s="27"/>
      <c r="F164" s="27"/>
      <c r="G164" s="27"/>
      <c r="H164" s="27"/>
    </row>
    <row r="165" spans="5:8" ht="12.75">
      <c r="E165" s="27"/>
      <c r="F165" s="27"/>
      <c r="G165" s="27"/>
      <c r="H165" s="27"/>
    </row>
    <row r="166" spans="5:8" ht="12.75">
      <c r="E166" s="27"/>
      <c r="F166" s="27"/>
      <c r="G166" s="27"/>
      <c r="H166" s="27"/>
    </row>
    <row r="167" spans="5:8" ht="12.75">
      <c r="E167" s="27"/>
      <c r="F167" s="27"/>
      <c r="G167" s="27"/>
      <c r="H167" s="27"/>
    </row>
    <row r="168" spans="5:8" ht="12.75">
      <c r="E168" s="27"/>
      <c r="F168" s="27"/>
      <c r="G168" s="27"/>
      <c r="H168" s="27"/>
    </row>
    <row r="169" spans="5:8" ht="12.75">
      <c r="E169" s="27"/>
      <c r="F169" s="27"/>
      <c r="G169" s="27"/>
      <c r="H169" s="27"/>
    </row>
    <row r="170" spans="5:8" ht="12.75">
      <c r="E170" s="27"/>
      <c r="F170" s="27"/>
      <c r="G170" s="27"/>
      <c r="H170" s="27"/>
    </row>
    <row r="171" spans="5:8" ht="12.75">
      <c r="E171" s="27"/>
      <c r="F171" s="27"/>
      <c r="G171" s="27"/>
      <c r="H171" s="27"/>
    </row>
    <row r="172" spans="5:8" ht="12.75">
      <c r="E172" s="27"/>
      <c r="F172" s="27"/>
      <c r="G172" s="27"/>
      <c r="H172" s="27"/>
    </row>
  </sheetData>
  <sheetProtection/>
  <mergeCells count="61">
    <mergeCell ref="C28:D28"/>
    <mergeCell ref="E28:F28"/>
    <mergeCell ref="C31:D31"/>
    <mergeCell ref="E31:F31"/>
    <mergeCell ref="C29:D29"/>
    <mergeCell ref="E29:F29"/>
    <mergeCell ref="C30:D30"/>
    <mergeCell ref="E30:F30"/>
    <mergeCell ref="B1:I1"/>
    <mergeCell ref="C22:D22"/>
    <mergeCell ref="E22:F22"/>
    <mergeCell ref="E18:F18"/>
    <mergeCell ref="E19:F19"/>
    <mergeCell ref="E20:F20"/>
    <mergeCell ref="E10:F10"/>
    <mergeCell ref="E11:F11"/>
    <mergeCell ref="E12:F12"/>
    <mergeCell ref="E13:F13"/>
    <mergeCell ref="E23:F23"/>
    <mergeCell ref="E14:F14"/>
    <mergeCell ref="E15:F15"/>
    <mergeCell ref="E16:F16"/>
    <mergeCell ref="E17:F17"/>
    <mergeCell ref="E21:F21"/>
    <mergeCell ref="C14:D14"/>
    <mergeCell ref="E4:F4"/>
    <mergeCell ref="E5:F5"/>
    <mergeCell ref="E6:F6"/>
    <mergeCell ref="E7:F7"/>
    <mergeCell ref="C6:D6"/>
    <mergeCell ref="E8:F8"/>
    <mergeCell ref="E9:F9"/>
    <mergeCell ref="C13:D13"/>
    <mergeCell ref="C23:D23"/>
    <mergeCell ref="C19:D19"/>
    <mergeCell ref="C20:D20"/>
    <mergeCell ref="C21:D21"/>
    <mergeCell ref="C15:D15"/>
    <mergeCell ref="C16:D16"/>
    <mergeCell ref="C17:D17"/>
    <mergeCell ref="C18:D18"/>
    <mergeCell ref="K29:L29"/>
    <mergeCell ref="B34:C34"/>
    <mergeCell ref="K25:L25"/>
    <mergeCell ref="K27:L27"/>
    <mergeCell ref="C25:D25"/>
    <mergeCell ref="E25:F25"/>
    <mergeCell ref="C26:D26"/>
    <mergeCell ref="E26:F26"/>
    <mergeCell ref="C27:D27"/>
    <mergeCell ref="E27:F27"/>
    <mergeCell ref="E24:F24"/>
    <mergeCell ref="C4:D4"/>
    <mergeCell ref="C5:D5"/>
    <mergeCell ref="C7:D7"/>
    <mergeCell ref="C8:D8"/>
    <mergeCell ref="C9:D9"/>
    <mergeCell ref="C10:D10"/>
    <mergeCell ref="C11:D11"/>
    <mergeCell ref="C12:D12"/>
    <mergeCell ref="C24:D24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3">
      <selection activeCell="H22" sqref="H22"/>
    </sheetView>
  </sheetViews>
  <sheetFormatPr defaultColWidth="9.140625" defaultRowHeight="12.75"/>
  <cols>
    <col min="1" max="1" width="19.140625" style="0" customWidth="1"/>
    <col min="2" max="2" width="8.140625" style="0" customWidth="1"/>
    <col min="3" max="3" width="9.00390625" style="0" customWidth="1"/>
    <col min="4" max="4" width="9.140625" style="0" hidden="1" customWidth="1"/>
    <col min="6" max="6" width="0.85546875" style="0" customWidth="1"/>
    <col min="7" max="7" width="9.57421875" style="0" customWidth="1"/>
    <col min="8" max="8" width="9.8515625" style="0" customWidth="1"/>
    <col min="9" max="9" width="18.28125" style="0" customWidth="1"/>
  </cols>
  <sheetData>
    <row r="1" spans="1:9" ht="17.25">
      <c r="A1" s="1" t="s">
        <v>7</v>
      </c>
      <c r="B1" s="95"/>
      <c r="C1" s="95"/>
      <c r="D1" s="95"/>
      <c r="E1" s="95"/>
      <c r="F1" s="95"/>
      <c r="G1" s="95"/>
      <c r="H1" s="95"/>
      <c r="I1" s="95"/>
    </row>
    <row r="2" spans="1:9" ht="17.25">
      <c r="A2" s="1"/>
      <c r="B2" s="48"/>
      <c r="C2" s="48"/>
      <c r="D2" s="48"/>
      <c r="E2" s="48"/>
      <c r="F2" s="48"/>
      <c r="G2" s="48"/>
      <c r="H2" s="48"/>
      <c r="I2" s="48"/>
    </row>
    <row r="3" spans="1:9" ht="17.25">
      <c r="A3" s="1"/>
      <c r="B3" s="48"/>
      <c r="C3" s="48"/>
      <c r="D3" s="48"/>
      <c r="E3" s="48"/>
      <c r="F3" s="48"/>
      <c r="G3" s="48"/>
      <c r="H3" s="48"/>
      <c r="I3" s="48"/>
    </row>
    <row r="4" spans="1:9" ht="17.25">
      <c r="A4" s="1"/>
      <c r="B4" s="48"/>
      <c r="C4" s="48"/>
      <c r="D4" s="48"/>
      <c r="E4" s="48"/>
      <c r="F4" s="48"/>
      <c r="G4" s="48"/>
      <c r="H4" s="48"/>
      <c r="I4" s="48"/>
    </row>
    <row r="5" spans="1:9" ht="17.25">
      <c r="A5" s="95" t="s">
        <v>68</v>
      </c>
      <c r="B5" s="95"/>
      <c r="C5" s="95"/>
      <c r="D5" s="95"/>
      <c r="E5" s="95"/>
      <c r="F5" s="95"/>
      <c r="G5" s="95"/>
      <c r="H5" s="95"/>
      <c r="I5" s="95"/>
    </row>
    <row r="6" spans="1:9" ht="17.25">
      <c r="A6" s="48"/>
      <c r="B6" s="48"/>
      <c r="C6" s="48"/>
      <c r="D6" s="48"/>
      <c r="E6" s="48"/>
      <c r="F6" s="48"/>
      <c r="G6" s="48"/>
      <c r="H6" s="48"/>
      <c r="I6" s="48"/>
    </row>
    <row r="7" spans="1:9" ht="17.25">
      <c r="A7" s="1"/>
      <c r="B7" s="48"/>
      <c r="C7" s="48"/>
      <c r="D7" s="48"/>
      <c r="E7" s="48"/>
      <c r="F7" s="48"/>
      <c r="G7" s="48"/>
      <c r="H7" s="48"/>
      <c r="I7" s="48"/>
    </row>
    <row r="8" spans="1:9" ht="15">
      <c r="A8" s="1"/>
      <c r="B8" s="22"/>
      <c r="C8" s="22"/>
      <c r="D8" s="1"/>
      <c r="E8" s="1"/>
      <c r="F8" s="1"/>
      <c r="G8" s="1"/>
      <c r="H8" s="1"/>
      <c r="I8" s="1"/>
    </row>
    <row r="9" spans="1:9" ht="15">
      <c r="A9" s="2" t="s">
        <v>0</v>
      </c>
      <c r="B9" s="2" t="s">
        <v>15</v>
      </c>
      <c r="C9" s="67" t="s">
        <v>34</v>
      </c>
      <c r="D9" s="99"/>
      <c r="E9" s="67" t="s">
        <v>2</v>
      </c>
      <c r="F9" s="99"/>
      <c r="G9" s="2" t="s">
        <v>4</v>
      </c>
      <c r="H9" s="2" t="s">
        <v>5</v>
      </c>
      <c r="I9" s="2" t="s">
        <v>18</v>
      </c>
    </row>
    <row r="10" spans="1:9" ht="15">
      <c r="A10" s="5"/>
      <c r="B10" s="6" t="s">
        <v>16</v>
      </c>
      <c r="C10" s="69" t="s">
        <v>35</v>
      </c>
      <c r="D10" s="100"/>
      <c r="E10" s="69" t="s">
        <v>3</v>
      </c>
      <c r="F10" s="100"/>
      <c r="G10" s="6" t="s">
        <v>12</v>
      </c>
      <c r="H10" s="6" t="s">
        <v>6</v>
      </c>
      <c r="I10" s="36" t="s">
        <v>19</v>
      </c>
    </row>
    <row r="11" spans="1:9" ht="15">
      <c r="A11" s="9" t="s">
        <v>30</v>
      </c>
      <c r="B11" s="11"/>
      <c r="C11" s="101"/>
      <c r="D11" s="102"/>
      <c r="E11" s="103"/>
      <c r="F11" s="104"/>
      <c r="G11" s="29"/>
      <c r="H11" s="29"/>
      <c r="I11" s="14"/>
    </row>
    <row r="12" spans="1:9" ht="15">
      <c r="A12" s="7" t="s">
        <v>21</v>
      </c>
      <c r="B12" s="5" t="s">
        <v>17</v>
      </c>
      <c r="C12" s="73"/>
      <c r="D12" s="105"/>
      <c r="E12" s="79">
        <v>1000</v>
      </c>
      <c r="F12" s="98"/>
      <c r="G12" s="24">
        <f>E12*0.15</f>
        <v>150</v>
      </c>
      <c r="H12" s="24">
        <f>E12-G12</f>
        <v>850</v>
      </c>
      <c r="I12" s="8"/>
    </row>
    <row r="13" spans="1:9" ht="15">
      <c r="A13" s="28" t="s">
        <v>30</v>
      </c>
      <c r="B13" s="28"/>
      <c r="C13" s="101"/>
      <c r="D13" s="102"/>
      <c r="E13" s="103"/>
      <c r="F13" s="104"/>
      <c r="G13" s="29"/>
      <c r="H13" s="29"/>
      <c r="I13" s="14"/>
    </row>
    <row r="14" spans="1:9" ht="15">
      <c r="A14" s="7" t="s">
        <v>22</v>
      </c>
      <c r="B14" s="5" t="s">
        <v>17</v>
      </c>
      <c r="C14" s="73"/>
      <c r="D14" s="105"/>
      <c r="E14" s="79">
        <v>2600</v>
      </c>
      <c r="F14" s="98"/>
      <c r="G14" s="24">
        <f>E14*0.15</f>
        <v>390</v>
      </c>
      <c r="H14" s="24">
        <f>E14-G14</f>
        <v>2210</v>
      </c>
      <c r="I14" s="14"/>
    </row>
    <row r="15" spans="1:9" ht="15">
      <c r="A15" s="4"/>
      <c r="B15" s="9"/>
      <c r="C15" s="101"/>
      <c r="D15" s="102"/>
      <c r="E15" s="103"/>
      <c r="F15" s="104"/>
      <c r="G15" s="25"/>
      <c r="H15" s="25"/>
      <c r="I15" s="3"/>
    </row>
    <row r="16" spans="1:9" ht="15">
      <c r="A16" s="7" t="s">
        <v>1</v>
      </c>
      <c r="B16" s="5" t="s">
        <v>17</v>
      </c>
      <c r="C16" s="73"/>
      <c r="D16" s="105"/>
      <c r="E16" s="79">
        <f>E14+E12</f>
        <v>3600</v>
      </c>
      <c r="F16" s="98"/>
      <c r="G16" s="24">
        <f>E16*0.15</f>
        <v>540</v>
      </c>
      <c r="H16" s="24">
        <f>E16-G16</f>
        <v>3060</v>
      </c>
      <c r="I16" s="8"/>
    </row>
    <row r="17" spans="1:9" ht="15">
      <c r="A17" s="13"/>
      <c r="B17" s="30"/>
      <c r="C17" s="106"/>
      <c r="D17" s="106"/>
      <c r="E17" s="107"/>
      <c r="F17" s="107"/>
      <c r="G17" s="31"/>
      <c r="H17" s="31"/>
      <c r="I17" s="19"/>
    </row>
    <row r="18" spans="1:9" ht="15">
      <c r="A18" s="13"/>
      <c r="B18" s="30"/>
      <c r="C18" s="81"/>
      <c r="D18" s="81"/>
      <c r="E18" s="91"/>
      <c r="F18" s="91"/>
      <c r="G18" s="31"/>
      <c r="H18" s="31"/>
      <c r="I18" s="19"/>
    </row>
    <row r="19" spans="1:9" ht="15">
      <c r="A19" s="30"/>
      <c r="B19" s="30"/>
      <c r="C19" s="81"/>
      <c r="D19" s="81"/>
      <c r="E19" s="91"/>
      <c r="F19" s="91"/>
      <c r="G19" s="31"/>
      <c r="H19" s="31"/>
      <c r="I19" s="19"/>
    </row>
    <row r="20" spans="1:9" ht="15">
      <c r="A20" s="16"/>
      <c r="B20" s="32"/>
      <c r="C20" s="87"/>
      <c r="D20" s="87"/>
      <c r="E20" s="93"/>
      <c r="F20" s="93"/>
      <c r="G20" s="33"/>
      <c r="H20" s="33"/>
      <c r="I20" s="34"/>
    </row>
    <row r="21" spans="1:9" ht="15">
      <c r="A21" s="9" t="s">
        <v>27</v>
      </c>
      <c r="B21" s="9"/>
      <c r="C21" s="101"/>
      <c r="D21" s="102"/>
      <c r="E21" s="103"/>
      <c r="F21" s="104"/>
      <c r="G21" s="25"/>
      <c r="H21" s="25"/>
      <c r="I21" s="14"/>
    </row>
    <row r="22" spans="1:9" ht="15">
      <c r="A22" s="7" t="s">
        <v>28</v>
      </c>
      <c r="B22" s="5" t="s">
        <v>24</v>
      </c>
      <c r="C22" s="73">
        <v>0</v>
      </c>
      <c r="D22" s="105"/>
      <c r="E22" s="79">
        <v>250</v>
      </c>
      <c r="F22" s="98"/>
      <c r="G22" s="24">
        <v>37</v>
      </c>
      <c r="H22" s="24">
        <f>E22-G22</f>
        <v>213</v>
      </c>
      <c r="I22" s="14"/>
    </row>
    <row r="23" spans="1:9" ht="15">
      <c r="A23" s="9" t="s">
        <v>30</v>
      </c>
      <c r="B23" s="9"/>
      <c r="C23" s="101"/>
      <c r="D23" s="102"/>
      <c r="E23" s="103"/>
      <c r="F23" s="104"/>
      <c r="G23" s="25"/>
      <c r="H23" s="25"/>
      <c r="I23" s="3"/>
    </row>
    <row r="24" spans="1:9" ht="15">
      <c r="A24" s="37" t="s">
        <v>31</v>
      </c>
      <c r="B24" s="5" t="s">
        <v>24</v>
      </c>
      <c r="C24" s="73">
        <v>25</v>
      </c>
      <c r="D24" s="105"/>
      <c r="E24" s="79">
        <v>320</v>
      </c>
      <c r="F24" s="98"/>
      <c r="G24" s="24">
        <f>E24*0.15</f>
        <v>48</v>
      </c>
      <c r="H24" s="24">
        <f>E24-G24</f>
        <v>272</v>
      </c>
      <c r="I24" s="8"/>
    </row>
    <row r="25" spans="1:9" ht="15">
      <c r="A25" s="9" t="s">
        <v>30</v>
      </c>
      <c r="B25" s="9"/>
      <c r="C25" s="101"/>
      <c r="D25" s="102"/>
      <c r="E25" s="103"/>
      <c r="F25" s="104"/>
      <c r="G25" s="25"/>
      <c r="H25" s="25"/>
      <c r="I25" s="14"/>
    </row>
    <row r="26" spans="1:9" ht="15">
      <c r="A26" s="37" t="s">
        <v>32</v>
      </c>
      <c r="B26" s="5" t="s">
        <v>24</v>
      </c>
      <c r="C26" s="73">
        <v>0</v>
      </c>
      <c r="D26" s="105"/>
      <c r="E26" s="79">
        <v>350</v>
      </c>
      <c r="F26" s="98"/>
      <c r="G26" s="24">
        <f>E26*0.15</f>
        <v>52.5</v>
      </c>
      <c r="H26" s="24">
        <v>297</v>
      </c>
      <c r="I26" s="14"/>
    </row>
    <row r="27" spans="1:9" ht="15">
      <c r="A27" s="4"/>
      <c r="B27" s="9"/>
      <c r="C27" s="101"/>
      <c r="D27" s="102"/>
      <c r="E27" s="103"/>
      <c r="F27" s="104"/>
      <c r="G27" s="25"/>
      <c r="H27" s="25"/>
      <c r="I27" s="3"/>
    </row>
    <row r="28" spans="1:9" ht="15">
      <c r="A28" s="7" t="s">
        <v>1</v>
      </c>
      <c r="B28" s="5" t="s">
        <v>24</v>
      </c>
      <c r="C28" s="73"/>
      <c r="D28" s="105"/>
      <c r="E28" s="79">
        <f>E22+E24+E26</f>
        <v>920</v>
      </c>
      <c r="F28" s="98"/>
      <c r="G28" s="24">
        <f>G20+G22+G24+G26</f>
        <v>137.5</v>
      </c>
      <c r="H28" s="24">
        <f>H20+H22+H24+H26</f>
        <v>782</v>
      </c>
      <c r="I28" s="8"/>
    </row>
    <row r="29" spans="1:9" ht="15">
      <c r="A29" s="4"/>
      <c r="B29" s="9"/>
      <c r="C29" s="101"/>
      <c r="D29" s="102"/>
      <c r="E29" s="103"/>
      <c r="F29" s="104"/>
      <c r="G29" s="25"/>
      <c r="H29" s="25"/>
      <c r="I29" s="14"/>
    </row>
    <row r="30" spans="1:9" ht="15">
      <c r="A30" s="7"/>
      <c r="B30" s="5"/>
      <c r="C30" s="73"/>
      <c r="D30" s="105"/>
      <c r="E30" s="79"/>
      <c r="F30" s="98"/>
      <c r="G30" s="24"/>
      <c r="H30" s="24"/>
      <c r="I30" s="14"/>
    </row>
    <row r="31" spans="1:9" ht="15">
      <c r="A31" s="4"/>
      <c r="B31" s="9"/>
      <c r="C31" s="101"/>
      <c r="D31" s="102"/>
      <c r="E31" s="103"/>
      <c r="F31" s="104"/>
      <c r="G31" s="25"/>
      <c r="H31" s="25"/>
      <c r="I31" s="3"/>
    </row>
    <row r="32" spans="1:9" ht="15">
      <c r="A32" s="7" t="s">
        <v>33</v>
      </c>
      <c r="B32" s="5"/>
      <c r="C32" s="73"/>
      <c r="D32" s="105"/>
      <c r="E32" s="79">
        <f>E16+E28</f>
        <v>4520</v>
      </c>
      <c r="F32" s="98"/>
      <c r="G32" s="24">
        <f>G16+G28</f>
        <v>677.5</v>
      </c>
      <c r="H32" s="24">
        <f>H16+H28</f>
        <v>3842</v>
      </c>
      <c r="I32" s="8"/>
    </row>
    <row r="33" spans="1:9" ht="15">
      <c r="A33" s="1"/>
      <c r="B33" s="22"/>
      <c r="C33" s="22"/>
      <c r="D33" s="22"/>
      <c r="E33" s="35"/>
      <c r="F33" s="35"/>
      <c r="G33" s="26"/>
      <c r="H33" s="26"/>
      <c r="I33" s="1"/>
    </row>
    <row r="34" spans="1:9" ht="15">
      <c r="A34" s="1"/>
      <c r="B34" s="22"/>
      <c r="C34" s="22"/>
      <c r="D34" s="22"/>
      <c r="E34" s="35"/>
      <c r="F34" s="35"/>
      <c r="G34" s="26"/>
      <c r="H34" s="26"/>
      <c r="I34" s="1"/>
    </row>
    <row r="35" spans="1:9" ht="15">
      <c r="A35" s="1" t="s">
        <v>8</v>
      </c>
      <c r="B35" s="96">
        <v>39691</v>
      </c>
      <c r="C35" s="96"/>
      <c r="D35" s="22"/>
      <c r="E35" s="35"/>
      <c r="F35" s="35"/>
      <c r="G35" s="26"/>
      <c r="H35" s="26"/>
      <c r="I35" s="1"/>
    </row>
    <row r="36" spans="1:9" ht="15">
      <c r="A36" s="1"/>
      <c r="B36" s="22"/>
      <c r="C36" s="22"/>
      <c r="D36" s="22"/>
      <c r="E36" s="26"/>
      <c r="F36" s="26"/>
      <c r="G36" s="26"/>
      <c r="H36" s="26"/>
      <c r="I36" s="1"/>
    </row>
    <row r="37" spans="1:9" ht="15">
      <c r="A37" s="1" t="s">
        <v>9</v>
      </c>
      <c r="B37" s="113" t="s">
        <v>69</v>
      </c>
      <c r="C37" s="113"/>
      <c r="D37" s="22"/>
      <c r="E37" s="26"/>
      <c r="F37" s="26"/>
      <c r="G37" s="26"/>
      <c r="H37" s="26"/>
      <c r="I37" s="1"/>
    </row>
    <row r="38" spans="1:9" ht="15">
      <c r="A38" s="1"/>
      <c r="B38" s="22"/>
      <c r="C38" s="22"/>
      <c r="D38" s="22"/>
      <c r="E38" s="26"/>
      <c r="F38" s="26"/>
      <c r="G38" s="26"/>
      <c r="H38" s="26"/>
      <c r="I38" s="1"/>
    </row>
    <row r="39" spans="1:9" ht="15">
      <c r="A39" s="1" t="s">
        <v>10</v>
      </c>
      <c r="B39" s="22"/>
      <c r="C39" s="22"/>
      <c r="D39" s="22"/>
      <c r="E39" s="26"/>
      <c r="F39" s="26"/>
      <c r="G39" s="26"/>
      <c r="H39" s="26"/>
      <c r="I39" s="1"/>
    </row>
    <row r="40" spans="1:9" ht="15">
      <c r="A40" s="1"/>
      <c r="B40" s="22"/>
      <c r="C40" s="22"/>
      <c r="D40" s="22"/>
      <c r="E40" s="26"/>
      <c r="F40" s="26"/>
      <c r="G40" s="26"/>
      <c r="H40" s="26"/>
      <c r="I40" s="1"/>
    </row>
  </sheetData>
  <sheetProtection/>
  <mergeCells count="52">
    <mergeCell ref="B1:I1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E26:F26"/>
    <mergeCell ref="C21:D21"/>
    <mergeCell ref="E21:F21"/>
    <mergeCell ref="C22:D22"/>
    <mergeCell ref="E22:F22"/>
    <mergeCell ref="C23:D23"/>
    <mergeCell ref="E23:F23"/>
    <mergeCell ref="E27:F27"/>
    <mergeCell ref="C28:D28"/>
    <mergeCell ref="E28:F28"/>
    <mergeCell ref="C29:D29"/>
    <mergeCell ref="E29:F29"/>
    <mergeCell ref="C24:D24"/>
    <mergeCell ref="E24:F24"/>
    <mergeCell ref="C25:D25"/>
    <mergeCell ref="E25:F25"/>
    <mergeCell ref="C26:D26"/>
    <mergeCell ref="B35:C35"/>
    <mergeCell ref="A5:I5"/>
    <mergeCell ref="B37:C37"/>
    <mergeCell ref="C30:D30"/>
    <mergeCell ref="E30:F30"/>
    <mergeCell ref="C31:D31"/>
    <mergeCell ref="E31:F31"/>
    <mergeCell ref="C32:D32"/>
    <mergeCell ref="E32:F32"/>
    <mergeCell ref="C27:D27"/>
  </mergeCells>
  <printOptions/>
  <pageMargins left="1.04" right="0.7" top="0.787401575" bottom="0.787401575" header="0.3" footer="0.3"/>
  <pageSetup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5">
      <selection activeCell="A1" sqref="A1:H1"/>
    </sheetView>
  </sheetViews>
  <sheetFormatPr defaultColWidth="9.140625" defaultRowHeight="12.75"/>
  <cols>
    <col min="1" max="1" width="21.28125" style="0" customWidth="1"/>
    <col min="2" max="2" width="11.00390625" style="0" customWidth="1"/>
    <col min="3" max="3" width="9.140625" style="0" hidden="1" customWidth="1"/>
    <col min="5" max="5" width="3.140625" style="0" customWidth="1"/>
    <col min="6" max="6" width="12.140625" style="0" customWidth="1"/>
    <col min="7" max="7" width="12.421875" style="0" customWidth="1"/>
    <col min="8" max="8" width="17.8515625" style="0" customWidth="1"/>
  </cols>
  <sheetData>
    <row r="1" spans="1:8" ht="20.25">
      <c r="A1" s="134" t="s">
        <v>75</v>
      </c>
      <c r="B1" s="134"/>
      <c r="C1" s="134"/>
      <c r="D1" s="134"/>
      <c r="E1" s="134"/>
      <c r="F1" s="134"/>
      <c r="G1" s="134"/>
      <c r="H1" s="134"/>
    </row>
    <row r="2" spans="1:8" ht="20.25">
      <c r="A2" s="135" t="s">
        <v>76</v>
      </c>
      <c r="B2" s="135"/>
      <c r="C2" s="135"/>
      <c r="D2" s="135"/>
      <c r="E2" s="135"/>
      <c r="F2" s="135"/>
      <c r="G2" s="135"/>
      <c r="H2" s="135"/>
    </row>
    <row r="3" spans="1:8" ht="17.25">
      <c r="A3" s="1"/>
      <c r="B3" s="48"/>
      <c r="C3" s="48"/>
      <c r="D3" s="48"/>
      <c r="E3" s="48"/>
      <c r="F3" s="48"/>
      <c r="G3" s="48"/>
      <c r="H3" s="48"/>
    </row>
    <row r="4" spans="1:8" ht="17.25">
      <c r="A4" s="1"/>
      <c r="B4" s="48"/>
      <c r="C4" s="48"/>
      <c r="D4" s="48"/>
      <c r="E4" s="48"/>
      <c r="F4" s="48"/>
      <c r="G4" s="48"/>
      <c r="H4" s="48"/>
    </row>
    <row r="5" spans="1:8" ht="17.25">
      <c r="A5" s="1"/>
      <c r="B5" s="48"/>
      <c r="C5" s="48"/>
      <c r="D5" s="48"/>
      <c r="E5" s="48"/>
      <c r="F5" s="48"/>
      <c r="G5" s="48"/>
      <c r="H5" s="48"/>
    </row>
    <row r="6" spans="1:8" ht="17.25">
      <c r="A6" s="95" t="s">
        <v>70</v>
      </c>
      <c r="B6" s="95"/>
      <c r="C6" s="95"/>
      <c r="D6" s="95"/>
      <c r="E6" s="95"/>
      <c r="F6" s="95"/>
      <c r="G6" s="95"/>
      <c r="H6" s="95"/>
    </row>
    <row r="7" spans="1:8" ht="17.25">
      <c r="A7" s="48"/>
      <c r="B7" s="48"/>
      <c r="C7" s="48"/>
      <c r="D7" s="48"/>
      <c r="E7" s="48"/>
      <c r="F7" s="48"/>
      <c r="G7" s="48"/>
      <c r="H7" s="48"/>
    </row>
    <row r="8" spans="1:8" ht="15">
      <c r="A8" s="1"/>
      <c r="B8" s="22"/>
      <c r="C8" s="1"/>
      <c r="D8" s="1"/>
      <c r="E8" s="1"/>
      <c r="F8" s="1"/>
      <c r="G8" s="1"/>
      <c r="H8" s="1"/>
    </row>
    <row r="9" spans="1:8" ht="18.75" customHeight="1">
      <c r="A9" s="136" t="s">
        <v>0</v>
      </c>
      <c r="B9" s="57" t="s">
        <v>15</v>
      </c>
      <c r="C9" s="61"/>
      <c r="D9" s="138" t="s">
        <v>2</v>
      </c>
      <c r="E9" s="139"/>
      <c r="F9" s="57" t="s">
        <v>4</v>
      </c>
      <c r="G9" s="57" t="s">
        <v>5</v>
      </c>
      <c r="H9" s="57" t="s">
        <v>18</v>
      </c>
    </row>
    <row r="10" spans="1:8" ht="18.75" customHeight="1">
      <c r="A10" s="137"/>
      <c r="B10" s="58" t="s">
        <v>16</v>
      </c>
      <c r="C10" s="62"/>
      <c r="D10" s="140" t="s">
        <v>3</v>
      </c>
      <c r="E10" s="141"/>
      <c r="F10" s="66">
        <v>0.15</v>
      </c>
      <c r="G10" s="58" t="s">
        <v>6</v>
      </c>
      <c r="H10" s="59" t="s">
        <v>19</v>
      </c>
    </row>
    <row r="11" spans="1:8" ht="15">
      <c r="A11" s="128" t="s">
        <v>71</v>
      </c>
      <c r="B11" s="126" t="s">
        <v>17</v>
      </c>
      <c r="C11" s="63"/>
      <c r="D11" s="130">
        <v>1000</v>
      </c>
      <c r="E11" s="131"/>
      <c r="F11" s="116">
        <f>D11*0.15</f>
        <v>150</v>
      </c>
      <c r="G11" s="116">
        <f>D11-F11</f>
        <v>850</v>
      </c>
      <c r="H11" s="14"/>
    </row>
    <row r="12" spans="1:8" ht="15">
      <c r="A12" s="129"/>
      <c r="B12" s="127"/>
      <c r="C12" s="64"/>
      <c r="D12" s="132"/>
      <c r="E12" s="133"/>
      <c r="F12" s="117"/>
      <c r="G12" s="117"/>
      <c r="H12" s="8"/>
    </row>
    <row r="13" spans="1:8" ht="15">
      <c r="A13" s="128" t="s">
        <v>72</v>
      </c>
      <c r="B13" s="126" t="s">
        <v>17</v>
      </c>
      <c r="C13" s="63"/>
      <c r="D13" s="130">
        <v>500</v>
      </c>
      <c r="E13" s="131"/>
      <c r="F13" s="116">
        <f>D13*0.15</f>
        <v>75</v>
      </c>
      <c r="G13" s="116">
        <f>D13-F13</f>
        <v>425</v>
      </c>
      <c r="H13" s="14"/>
    </row>
    <row r="14" spans="1:8" ht="15">
      <c r="A14" s="129"/>
      <c r="B14" s="127"/>
      <c r="C14" s="64"/>
      <c r="D14" s="132"/>
      <c r="E14" s="133"/>
      <c r="F14" s="117"/>
      <c r="G14" s="117"/>
      <c r="H14" s="14"/>
    </row>
    <row r="15" spans="1:8" ht="15">
      <c r="A15" s="128" t="s">
        <v>73</v>
      </c>
      <c r="B15" s="126" t="s">
        <v>17</v>
      </c>
      <c r="C15" s="63"/>
      <c r="D15" s="130">
        <v>700</v>
      </c>
      <c r="E15" s="131"/>
      <c r="F15" s="116">
        <f>D15*0.15</f>
        <v>105</v>
      </c>
      <c r="G15" s="116">
        <f>D15-F15</f>
        <v>595</v>
      </c>
      <c r="H15" s="3"/>
    </row>
    <row r="16" spans="1:8" ht="15">
      <c r="A16" s="129"/>
      <c r="B16" s="127"/>
      <c r="C16" s="64"/>
      <c r="D16" s="132"/>
      <c r="E16" s="133"/>
      <c r="F16" s="117"/>
      <c r="G16" s="117"/>
      <c r="H16" s="8"/>
    </row>
    <row r="17" spans="1:8" ht="15">
      <c r="A17" s="118" t="s">
        <v>1</v>
      </c>
      <c r="B17" s="118" t="s">
        <v>17</v>
      </c>
      <c r="C17" s="61"/>
      <c r="D17" s="122">
        <f>D11+D13+D15</f>
        <v>2200</v>
      </c>
      <c r="E17" s="123"/>
      <c r="F17" s="120">
        <f>F11+F13+F15</f>
        <v>330</v>
      </c>
      <c r="G17" s="120">
        <f>G11+G13+G15</f>
        <v>1870</v>
      </c>
      <c r="H17" s="3"/>
    </row>
    <row r="18" spans="1:8" ht="17.25">
      <c r="A18" s="119"/>
      <c r="B18" s="119"/>
      <c r="C18" s="65"/>
      <c r="D18" s="124"/>
      <c r="E18" s="125"/>
      <c r="F18" s="121"/>
      <c r="G18" s="121"/>
      <c r="H18" s="8"/>
    </row>
    <row r="19" spans="1:8" ht="15">
      <c r="A19" s="13"/>
      <c r="B19" s="30"/>
      <c r="C19" s="60"/>
      <c r="D19" s="107"/>
      <c r="E19" s="107"/>
      <c r="F19" s="31"/>
      <c r="G19" s="31"/>
      <c r="H19" s="19"/>
    </row>
    <row r="20" spans="1:8" ht="15">
      <c r="A20" s="13"/>
      <c r="B20" s="30"/>
      <c r="C20" s="30"/>
      <c r="D20" s="55"/>
      <c r="E20" s="55"/>
      <c r="F20" s="31"/>
      <c r="G20" s="31"/>
      <c r="H20" s="19"/>
    </row>
    <row r="21" spans="1:8" ht="15">
      <c r="A21" s="13"/>
      <c r="B21" s="30"/>
      <c r="C21" s="30"/>
      <c r="D21" s="91"/>
      <c r="E21" s="91"/>
      <c r="F21" s="31"/>
      <c r="G21" s="31"/>
      <c r="H21" s="19"/>
    </row>
    <row r="22" spans="1:8" ht="15">
      <c r="A22" s="30"/>
      <c r="B22" s="30"/>
      <c r="C22" s="30"/>
      <c r="D22" s="91"/>
      <c r="E22" s="91"/>
      <c r="F22" s="31"/>
      <c r="G22" s="31"/>
      <c r="H22" s="19"/>
    </row>
    <row r="23" spans="1:8" ht="15">
      <c r="A23" s="1"/>
      <c r="B23" s="22"/>
      <c r="C23" s="22"/>
      <c r="D23" s="35"/>
      <c r="E23" s="35"/>
      <c r="F23" s="26"/>
      <c r="G23" s="26"/>
      <c r="H23" s="1"/>
    </row>
    <row r="24" spans="1:8" ht="15">
      <c r="A24" s="1" t="s">
        <v>8</v>
      </c>
      <c r="B24" s="56">
        <v>42400</v>
      </c>
      <c r="C24" s="22"/>
      <c r="D24" s="35"/>
      <c r="E24" s="35"/>
      <c r="F24" s="26"/>
      <c r="G24" s="26"/>
      <c r="H24" s="1"/>
    </row>
    <row r="25" spans="1:8" ht="15">
      <c r="A25" s="1"/>
      <c r="B25" s="56"/>
      <c r="C25" s="22"/>
      <c r="D25" s="35"/>
      <c r="E25" s="35"/>
      <c r="F25" s="26"/>
      <c r="G25" s="26"/>
      <c r="H25" s="1"/>
    </row>
    <row r="26" spans="1:8" ht="15">
      <c r="A26" s="1"/>
      <c r="B26" s="22"/>
      <c r="C26" s="22"/>
      <c r="D26" s="26"/>
      <c r="E26" s="26"/>
      <c r="F26" s="26"/>
      <c r="G26" s="26"/>
      <c r="H26" s="1"/>
    </row>
    <row r="27" spans="1:8" ht="15">
      <c r="A27" s="1" t="s">
        <v>10</v>
      </c>
      <c r="B27" s="45" t="s">
        <v>74</v>
      </c>
      <c r="C27" s="22"/>
      <c r="D27" s="26"/>
      <c r="E27" s="26"/>
      <c r="F27" s="26"/>
      <c r="G27" s="26"/>
      <c r="H27" s="1"/>
    </row>
    <row r="28" spans="1:8" ht="15">
      <c r="A28" s="1"/>
      <c r="B28" s="22"/>
      <c r="C28" s="22"/>
      <c r="D28" s="26"/>
      <c r="E28" s="26"/>
      <c r="F28" s="26"/>
      <c r="G28" s="26"/>
      <c r="H28" s="1"/>
    </row>
  </sheetData>
  <sheetProtection/>
  <mergeCells count="29">
    <mergeCell ref="D19:E19"/>
    <mergeCell ref="D21:E21"/>
    <mergeCell ref="D22:E22"/>
    <mergeCell ref="A6:H6"/>
    <mergeCell ref="A9:A10"/>
    <mergeCell ref="D9:E9"/>
    <mergeCell ref="D10:E10"/>
    <mergeCell ref="D13:E14"/>
    <mergeCell ref="F13:F14"/>
    <mergeCell ref="G13:G14"/>
    <mergeCell ref="A1:H1"/>
    <mergeCell ref="A2:H2"/>
    <mergeCell ref="A11:A12"/>
    <mergeCell ref="B11:B12"/>
    <mergeCell ref="F11:F12"/>
    <mergeCell ref="G11:G12"/>
    <mergeCell ref="D11:E12"/>
    <mergeCell ref="B13:B14"/>
    <mergeCell ref="A13:A14"/>
    <mergeCell ref="A15:A16"/>
    <mergeCell ref="B15:B16"/>
    <mergeCell ref="D15:E16"/>
    <mergeCell ref="F15:F16"/>
    <mergeCell ref="G15:G16"/>
    <mergeCell ref="A17:A18"/>
    <mergeCell ref="B17:B18"/>
    <mergeCell ref="F17:F18"/>
    <mergeCell ref="D17:E18"/>
    <mergeCell ref="G17:G18"/>
  </mergeCells>
  <printOptions/>
  <pageMargins left="0.9" right="0.59" top="0.787401575" bottom="0.787401575" header="0.29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172"/>
  <sheetViews>
    <sheetView zoomScalePageLayoutView="0" workbookViewId="0" topLeftCell="A4">
      <selection activeCell="A8" sqref="A8:H9"/>
    </sheetView>
  </sheetViews>
  <sheetFormatPr defaultColWidth="9.140625" defaultRowHeight="12.75"/>
  <cols>
    <col min="1" max="1" width="20.28125" style="0" customWidth="1"/>
    <col min="2" max="2" width="9.7109375" style="0" customWidth="1"/>
    <col min="3" max="3" width="7.57421875" style="15" customWidth="1"/>
    <col min="4" max="4" width="2.140625" style="0" customWidth="1"/>
    <col min="5" max="5" width="8.00390625" style="0" customWidth="1"/>
    <col min="6" max="6" width="5.28125" style="0" customWidth="1"/>
    <col min="7" max="7" width="11.140625" style="0" customWidth="1"/>
    <col min="8" max="8" width="12.28125" style="0" customWidth="1"/>
    <col min="9" max="9" width="22.421875" style="0" customWidth="1"/>
    <col min="10" max="10" width="6.8515625" style="0" customWidth="1"/>
    <col min="11" max="11" width="8.421875" style="0" customWidth="1"/>
    <col min="12" max="12" width="7.140625" style="0" customWidth="1"/>
    <col min="13" max="13" width="7.7109375" style="0" customWidth="1"/>
    <col min="15" max="15" width="9.28125" style="0" customWidth="1"/>
  </cols>
  <sheetData>
    <row r="1" spans="1:17" ht="17.25">
      <c r="A1" s="1" t="s">
        <v>7</v>
      </c>
      <c r="B1" s="95" t="s">
        <v>38</v>
      </c>
      <c r="C1" s="86"/>
      <c r="D1" s="86"/>
      <c r="E1" s="86"/>
      <c r="F1" s="86"/>
      <c r="G1" s="86"/>
      <c r="H1" s="86"/>
      <c r="I1" s="86"/>
      <c r="J1" s="15"/>
      <c r="K1" s="15"/>
      <c r="L1" s="15"/>
      <c r="M1" s="15"/>
      <c r="N1" s="15"/>
      <c r="O1" s="15"/>
      <c r="P1" s="15"/>
      <c r="Q1" s="15"/>
    </row>
    <row r="2" spans="1:89" ht="31.5" customHeight="1">
      <c r="A2" s="1"/>
      <c r="C2" s="22"/>
      <c r="D2" s="1"/>
      <c r="E2" s="1"/>
      <c r="F2" s="1"/>
      <c r="G2" s="1"/>
      <c r="H2" s="1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 ht="15">
      <c r="A3" s="1"/>
      <c r="B3" s="22"/>
      <c r="C3" s="2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 ht="15">
      <c r="A4" s="2" t="s">
        <v>0</v>
      </c>
      <c r="B4" s="2" t="s">
        <v>15</v>
      </c>
      <c r="C4" s="67" t="s">
        <v>34</v>
      </c>
      <c r="D4" s="68"/>
      <c r="E4" s="67" t="s">
        <v>2</v>
      </c>
      <c r="F4" s="68"/>
      <c r="G4" s="2" t="s">
        <v>4</v>
      </c>
      <c r="H4" s="3" t="s">
        <v>5</v>
      </c>
      <c r="I4" s="2" t="s">
        <v>18</v>
      </c>
      <c r="J4" s="17"/>
      <c r="K4" s="17"/>
      <c r="L4" s="17"/>
      <c r="M4" s="17"/>
      <c r="N4" s="18"/>
      <c r="O4" s="17"/>
      <c r="P4" s="19"/>
      <c r="Q4" s="1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 ht="15">
      <c r="A5" s="5"/>
      <c r="B5" s="6" t="s">
        <v>16</v>
      </c>
      <c r="C5" s="69" t="s">
        <v>35</v>
      </c>
      <c r="D5" s="70"/>
      <c r="E5" s="69" t="s">
        <v>3</v>
      </c>
      <c r="F5" s="74"/>
      <c r="G5" s="6" t="s">
        <v>12</v>
      </c>
      <c r="H5" s="8" t="s">
        <v>6</v>
      </c>
      <c r="I5" s="36" t="s">
        <v>19</v>
      </c>
      <c r="J5" s="20"/>
      <c r="K5" s="17"/>
      <c r="L5" s="17"/>
      <c r="M5" s="17"/>
      <c r="N5" s="18"/>
      <c r="O5" s="17"/>
      <c r="P5" s="13"/>
      <c r="Q5" s="1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15">
      <c r="A6" s="9" t="s">
        <v>26</v>
      </c>
      <c r="B6" s="2"/>
      <c r="C6" s="75"/>
      <c r="D6" s="76"/>
      <c r="E6" s="77"/>
      <c r="F6" s="78"/>
      <c r="G6" s="25"/>
      <c r="H6" s="25"/>
      <c r="I6" s="14"/>
      <c r="J6" s="19"/>
      <c r="K6" s="13"/>
      <c r="L6" s="19"/>
      <c r="M6" s="13"/>
      <c r="N6" s="13"/>
      <c r="O6" s="13"/>
      <c r="P6" s="13"/>
      <c r="Q6" s="19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ht="15">
      <c r="A7" s="7" t="s">
        <v>20</v>
      </c>
      <c r="B7" s="5" t="s">
        <v>17</v>
      </c>
      <c r="C7" s="73">
        <v>8</v>
      </c>
      <c r="D7" s="74"/>
      <c r="E7" s="79">
        <v>1000</v>
      </c>
      <c r="F7" s="80"/>
      <c r="G7" s="24">
        <f>E7*0.15</f>
        <v>150</v>
      </c>
      <c r="H7" s="24">
        <f>E7-G7</f>
        <v>850</v>
      </c>
      <c r="I7" s="14"/>
      <c r="J7" s="19"/>
      <c r="K7" s="13"/>
      <c r="L7" s="19"/>
      <c r="M7" s="13"/>
      <c r="N7" s="13"/>
      <c r="O7" s="13"/>
      <c r="P7" s="13"/>
      <c r="Q7" s="19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ht="15">
      <c r="A8" s="9" t="s">
        <v>30</v>
      </c>
      <c r="B8" s="11"/>
      <c r="C8" s="75"/>
      <c r="D8" s="76"/>
      <c r="E8" s="77"/>
      <c r="F8" s="78"/>
      <c r="G8" s="25"/>
      <c r="H8" s="25"/>
      <c r="I8" s="3"/>
      <c r="J8" s="19"/>
      <c r="K8" s="13"/>
      <c r="L8" s="19"/>
      <c r="M8" s="13"/>
      <c r="N8" s="13"/>
      <c r="O8" s="13"/>
      <c r="P8" s="13"/>
      <c r="Q8" s="19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 ht="15">
      <c r="A9" s="7" t="s">
        <v>21</v>
      </c>
      <c r="B9" s="5" t="s">
        <v>17</v>
      </c>
      <c r="C9" s="73">
        <v>8</v>
      </c>
      <c r="D9" s="74"/>
      <c r="E9" s="79">
        <v>2000</v>
      </c>
      <c r="F9" s="80"/>
      <c r="G9" s="24">
        <f>E9*0.15</f>
        <v>300</v>
      </c>
      <c r="H9" s="24">
        <f>E9-G9</f>
        <v>1700</v>
      </c>
      <c r="I9" s="8"/>
      <c r="J9" s="19"/>
      <c r="K9" s="13"/>
      <c r="L9" s="19"/>
      <c r="M9" s="13"/>
      <c r="N9" s="13"/>
      <c r="O9" s="13"/>
      <c r="P9" s="13"/>
      <c r="Q9" s="19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 ht="15">
      <c r="A10" s="9" t="s">
        <v>30</v>
      </c>
      <c r="B10" s="9"/>
      <c r="C10" s="75"/>
      <c r="D10" s="76"/>
      <c r="E10" s="77"/>
      <c r="F10" s="78"/>
      <c r="G10" s="25"/>
      <c r="H10" s="25"/>
      <c r="I10" s="14"/>
      <c r="J10" s="19"/>
      <c r="K10" s="13"/>
      <c r="L10" s="19"/>
      <c r="M10" s="13"/>
      <c r="N10" s="13"/>
      <c r="O10" s="13"/>
      <c r="P10" s="13"/>
      <c r="Q10" s="19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15">
      <c r="A11" s="7" t="s">
        <v>22</v>
      </c>
      <c r="B11" s="5" t="s">
        <v>17</v>
      </c>
      <c r="C11" s="73">
        <v>8</v>
      </c>
      <c r="D11" s="74"/>
      <c r="E11" s="79">
        <v>2600</v>
      </c>
      <c r="F11" s="80"/>
      <c r="G11" s="24">
        <f>E11*0.15</f>
        <v>390</v>
      </c>
      <c r="H11" s="24">
        <f>E11-G11</f>
        <v>2210</v>
      </c>
      <c r="I11" s="14"/>
      <c r="J11" s="19"/>
      <c r="K11" s="13"/>
      <c r="L11" s="19"/>
      <c r="M11" s="13"/>
      <c r="N11" s="13"/>
      <c r="O11" s="13"/>
      <c r="P11" s="13"/>
      <c r="Q11" s="19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15">
      <c r="A12" s="4"/>
      <c r="B12" s="9"/>
      <c r="C12" s="75"/>
      <c r="D12" s="76"/>
      <c r="E12" s="77"/>
      <c r="F12" s="78"/>
      <c r="G12" s="25"/>
      <c r="H12" s="25"/>
      <c r="I12" s="3"/>
      <c r="J12" s="19"/>
      <c r="K12" s="13"/>
      <c r="L12" s="19"/>
      <c r="M12" s="13"/>
      <c r="N12" s="13"/>
      <c r="O12" s="13"/>
      <c r="P12" s="13"/>
      <c r="Q12" s="19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15">
      <c r="A13" s="7" t="s">
        <v>1</v>
      </c>
      <c r="B13" s="5" t="s">
        <v>17</v>
      </c>
      <c r="C13" s="73"/>
      <c r="D13" s="74"/>
      <c r="E13" s="79">
        <f>E7+E9+E11</f>
        <v>5600</v>
      </c>
      <c r="F13" s="80"/>
      <c r="G13" s="24">
        <f>E13*0.15</f>
        <v>840</v>
      </c>
      <c r="H13" s="24">
        <f>E13-G13</f>
        <v>4760</v>
      </c>
      <c r="I13" s="8"/>
      <c r="J13" s="19"/>
      <c r="K13" s="13"/>
      <c r="L13" s="19"/>
      <c r="M13" s="13"/>
      <c r="N13" s="13"/>
      <c r="O13" s="13"/>
      <c r="P13" s="13"/>
      <c r="Q13" s="19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15">
      <c r="A14" s="13"/>
      <c r="B14" s="30"/>
      <c r="C14" s="81"/>
      <c r="D14" s="82"/>
      <c r="E14" s="91"/>
      <c r="F14" s="92"/>
      <c r="G14" s="31"/>
      <c r="H14" s="31"/>
      <c r="I14" s="19"/>
      <c r="J14" s="19"/>
      <c r="K14" s="13"/>
      <c r="L14" s="19"/>
      <c r="M14" s="13"/>
      <c r="N14" s="13"/>
      <c r="O14" s="13"/>
      <c r="P14" s="13"/>
      <c r="Q14" s="19"/>
      <c r="R14" s="13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15">
      <c r="A15" s="16"/>
      <c r="B15" s="32"/>
      <c r="C15" s="87"/>
      <c r="D15" s="88"/>
      <c r="E15" s="93"/>
      <c r="F15" s="94"/>
      <c r="G15" s="33"/>
      <c r="H15" s="33"/>
      <c r="I15" s="34"/>
      <c r="J15" s="19"/>
      <c r="K15" s="13"/>
      <c r="L15" s="19"/>
      <c r="M15" s="13"/>
      <c r="N15" s="13"/>
      <c r="O15" s="13"/>
      <c r="P15" s="13"/>
      <c r="Q15" s="19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15">
      <c r="A16" s="28" t="s">
        <v>25</v>
      </c>
      <c r="B16" s="28"/>
      <c r="C16" s="75"/>
      <c r="D16" s="76"/>
      <c r="E16" s="77"/>
      <c r="F16" s="78"/>
      <c r="G16" s="29"/>
      <c r="H16" s="29"/>
      <c r="I16" s="14"/>
      <c r="J16" s="19"/>
      <c r="K16" s="13"/>
      <c r="L16" s="19"/>
      <c r="M16" s="13"/>
      <c r="N16" s="13"/>
      <c r="O16" s="13"/>
      <c r="P16" s="13"/>
      <c r="Q16" s="19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15">
      <c r="A17" s="7" t="s">
        <v>23</v>
      </c>
      <c r="B17" s="5" t="s">
        <v>24</v>
      </c>
      <c r="C17" s="73">
        <v>20</v>
      </c>
      <c r="D17" s="74"/>
      <c r="E17" s="79">
        <v>200</v>
      </c>
      <c r="F17" s="80"/>
      <c r="G17" s="24">
        <f>E17*0.15</f>
        <v>30</v>
      </c>
      <c r="H17" s="24">
        <f>E17-G17</f>
        <v>170</v>
      </c>
      <c r="I17" s="8"/>
      <c r="J17" s="19"/>
      <c r="K17" s="13"/>
      <c r="L17" s="19"/>
      <c r="M17" s="13"/>
      <c r="N17" s="13"/>
      <c r="O17" s="13"/>
      <c r="P17" s="13"/>
      <c r="Q17" s="19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15">
      <c r="A18" s="9" t="s">
        <v>27</v>
      </c>
      <c r="B18" s="9"/>
      <c r="C18" s="75"/>
      <c r="D18" s="76"/>
      <c r="E18" s="77"/>
      <c r="F18" s="78"/>
      <c r="G18" s="25"/>
      <c r="H18" s="25"/>
      <c r="I18" s="14"/>
      <c r="J18" s="19"/>
      <c r="K18" s="13"/>
      <c r="L18" s="19"/>
      <c r="M18" s="13"/>
      <c r="N18" s="13"/>
      <c r="O18" s="13"/>
      <c r="P18" s="13"/>
      <c r="Q18" s="1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15">
      <c r="A19" s="7" t="s">
        <v>28</v>
      </c>
      <c r="B19" s="5" t="s">
        <v>24</v>
      </c>
      <c r="C19" s="73">
        <v>15</v>
      </c>
      <c r="D19" s="74"/>
      <c r="E19" s="79">
        <v>250</v>
      </c>
      <c r="F19" s="80"/>
      <c r="G19" s="24">
        <v>37</v>
      </c>
      <c r="H19" s="24">
        <v>213</v>
      </c>
      <c r="I19" s="14"/>
      <c r="J19" s="19"/>
      <c r="K19" s="13"/>
      <c r="L19" s="19"/>
      <c r="M19" s="13"/>
      <c r="N19" s="13"/>
      <c r="O19" s="13"/>
      <c r="P19" s="13"/>
      <c r="Q19" s="19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15">
      <c r="A20" s="9" t="s">
        <v>25</v>
      </c>
      <c r="B20" s="9"/>
      <c r="C20" s="75"/>
      <c r="D20" s="76"/>
      <c r="E20" s="77"/>
      <c r="F20" s="78"/>
      <c r="G20" s="25"/>
      <c r="H20" s="25"/>
      <c r="I20" s="3"/>
      <c r="J20" s="19"/>
      <c r="K20" s="13"/>
      <c r="L20" s="19"/>
      <c r="M20" s="13"/>
      <c r="N20" s="13"/>
      <c r="O20" s="13"/>
      <c r="P20" s="13"/>
      <c r="Q20" s="19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15">
      <c r="A21" s="37" t="s">
        <v>29</v>
      </c>
      <c r="B21" s="5" t="s">
        <v>24</v>
      </c>
      <c r="C21" s="73">
        <v>20</v>
      </c>
      <c r="D21" s="74"/>
      <c r="E21" s="79">
        <v>200</v>
      </c>
      <c r="F21" s="80"/>
      <c r="G21" s="24">
        <f>E21*0.15</f>
        <v>30</v>
      </c>
      <c r="H21" s="24">
        <f>E21-G21</f>
        <v>170</v>
      </c>
      <c r="I21" s="8"/>
      <c r="J21" s="19"/>
      <c r="K21" s="13"/>
      <c r="L21" s="19"/>
      <c r="M21" s="13"/>
      <c r="N21" s="13"/>
      <c r="O21" s="13"/>
      <c r="P21" s="13"/>
      <c r="Q21" s="19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15">
      <c r="A22" s="9" t="s">
        <v>30</v>
      </c>
      <c r="B22" s="9"/>
      <c r="C22" s="75"/>
      <c r="D22" s="76"/>
      <c r="E22" s="77"/>
      <c r="F22" s="78"/>
      <c r="G22" s="25"/>
      <c r="H22" s="25"/>
      <c r="I22" s="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15">
      <c r="A23" s="37" t="s">
        <v>31</v>
      </c>
      <c r="B23" s="5" t="s">
        <v>24</v>
      </c>
      <c r="C23" s="73">
        <v>21</v>
      </c>
      <c r="D23" s="74"/>
      <c r="E23" s="79">
        <v>320</v>
      </c>
      <c r="F23" s="80"/>
      <c r="G23" s="24">
        <f>E23*0.15</f>
        <v>48</v>
      </c>
      <c r="H23" s="24">
        <f>E23-G23</f>
        <v>272</v>
      </c>
      <c r="I23" s="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15">
      <c r="A24" s="9" t="s">
        <v>30</v>
      </c>
      <c r="B24" s="9"/>
      <c r="C24" s="75"/>
      <c r="D24" s="76"/>
      <c r="E24" s="77"/>
      <c r="F24" s="78"/>
      <c r="G24" s="25"/>
      <c r="H24" s="25"/>
      <c r="I24" s="1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15">
      <c r="A25" s="37" t="s">
        <v>32</v>
      </c>
      <c r="B25" s="5" t="s">
        <v>24</v>
      </c>
      <c r="C25" s="73">
        <v>28</v>
      </c>
      <c r="D25" s="74"/>
      <c r="E25" s="79">
        <v>260</v>
      </c>
      <c r="F25" s="80"/>
      <c r="G25" s="24">
        <f>E25*0.15</f>
        <v>39</v>
      </c>
      <c r="H25" s="24">
        <f>E25-G25</f>
        <v>221</v>
      </c>
      <c r="I25" s="14"/>
      <c r="K25" s="83"/>
      <c r="L25" s="84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15">
      <c r="A26" s="4"/>
      <c r="B26" s="9"/>
      <c r="C26" s="75"/>
      <c r="D26" s="76"/>
      <c r="E26" s="77"/>
      <c r="F26" s="78"/>
      <c r="G26" s="25"/>
      <c r="H26" s="25"/>
      <c r="I26" s="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15">
      <c r="A27" s="7" t="s">
        <v>1</v>
      </c>
      <c r="B27" s="5" t="s">
        <v>24</v>
      </c>
      <c r="C27" s="73"/>
      <c r="D27" s="74"/>
      <c r="E27" s="79">
        <f>E17+E19+E21+E23+E25</f>
        <v>1230</v>
      </c>
      <c r="F27" s="80"/>
      <c r="G27" s="24">
        <f>G17+G19+G21+G23+G25</f>
        <v>184</v>
      </c>
      <c r="H27" s="24">
        <f>H17+H19+H21+H23+H25</f>
        <v>1046</v>
      </c>
      <c r="I27" s="8"/>
      <c r="K27" s="83"/>
      <c r="L27" s="83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15">
      <c r="A28" s="4"/>
      <c r="B28" s="9"/>
      <c r="C28" s="75"/>
      <c r="D28" s="76"/>
      <c r="E28" s="77"/>
      <c r="F28" s="78"/>
      <c r="G28" s="25"/>
      <c r="H28" s="25"/>
      <c r="I28" s="14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15">
      <c r="A29" s="7"/>
      <c r="B29" s="5"/>
      <c r="C29" s="73"/>
      <c r="D29" s="74"/>
      <c r="E29" s="79"/>
      <c r="F29" s="80"/>
      <c r="G29" s="24"/>
      <c r="H29" s="24"/>
      <c r="I29" s="14"/>
      <c r="K29" s="83"/>
      <c r="L29" s="84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15">
      <c r="A30" s="4"/>
      <c r="B30" s="9"/>
      <c r="C30" s="75"/>
      <c r="D30" s="76"/>
      <c r="E30" s="77"/>
      <c r="F30" s="78"/>
      <c r="G30" s="25"/>
      <c r="H30" s="25"/>
      <c r="I30" s="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15">
      <c r="A31" s="7" t="s">
        <v>33</v>
      </c>
      <c r="B31" s="5"/>
      <c r="C31" s="73"/>
      <c r="D31" s="74"/>
      <c r="E31" s="79">
        <f>E13+E27</f>
        <v>6830</v>
      </c>
      <c r="F31" s="80"/>
      <c r="G31" s="24">
        <f>G13+G27</f>
        <v>1024</v>
      </c>
      <c r="H31" s="24">
        <f>H13+H27</f>
        <v>5806</v>
      </c>
      <c r="I31" s="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 ht="15">
      <c r="A32" s="1"/>
      <c r="B32" s="22"/>
      <c r="C32" s="22"/>
      <c r="D32" s="22"/>
      <c r="E32" s="35"/>
      <c r="F32" s="35"/>
      <c r="G32" s="26"/>
      <c r="H32" s="26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15">
      <c r="A33" s="1"/>
      <c r="B33" s="22"/>
      <c r="C33" s="22"/>
      <c r="D33" s="22"/>
      <c r="E33" s="35"/>
      <c r="F33" s="35"/>
      <c r="G33" s="26"/>
      <c r="H33" s="2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15">
      <c r="A34" s="1" t="s">
        <v>8</v>
      </c>
      <c r="B34" s="96">
        <v>38835</v>
      </c>
      <c r="C34" s="97"/>
      <c r="D34" s="22"/>
      <c r="E34" s="35"/>
      <c r="F34" s="35"/>
      <c r="G34" s="26"/>
      <c r="H34" s="2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15">
      <c r="A35" s="1"/>
      <c r="B35" s="22"/>
      <c r="C35" s="22"/>
      <c r="D35" s="22"/>
      <c r="E35" s="26"/>
      <c r="F35" s="26"/>
      <c r="G35" s="26"/>
      <c r="H35" s="2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15">
      <c r="A36" s="1" t="s">
        <v>9</v>
      </c>
      <c r="B36" s="22" t="s">
        <v>36</v>
      </c>
      <c r="C36" s="22"/>
      <c r="D36" s="22"/>
      <c r="E36" s="26"/>
      <c r="F36" s="26"/>
      <c r="G36" s="26"/>
      <c r="H36" s="2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</row>
    <row r="37" spans="1:89" ht="15">
      <c r="A37" s="1"/>
      <c r="B37" s="22"/>
      <c r="C37" s="22"/>
      <c r="D37" s="22"/>
      <c r="E37" s="26"/>
      <c r="F37" s="26"/>
      <c r="G37" s="26"/>
      <c r="H37" s="2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15">
      <c r="A38" s="1" t="s">
        <v>10</v>
      </c>
      <c r="B38" s="22"/>
      <c r="C38" s="22"/>
      <c r="D38" s="22"/>
      <c r="E38" s="26"/>
      <c r="F38" s="26"/>
      <c r="G38" s="26"/>
      <c r="H38" s="2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1:89" ht="15">
      <c r="A39" s="1"/>
      <c r="B39" s="22"/>
      <c r="C39" s="22"/>
      <c r="D39" s="22"/>
      <c r="E39" s="26"/>
      <c r="F39" s="26"/>
      <c r="G39" s="26"/>
      <c r="H39" s="2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1:89" ht="15">
      <c r="A40" s="1"/>
      <c r="B40" s="22"/>
      <c r="C40" s="22"/>
      <c r="D40" s="22"/>
      <c r="E40" s="26"/>
      <c r="F40" s="26"/>
      <c r="G40" s="26"/>
      <c r="H40" s="2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4:89" ht="15">
      <c r="D41" s="22"/>
      <c r="E41" s="26"/>
      <c r="F41" s="26"/>
      <c r="G41" s="26"/>
      <c r="H41" s="2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4:89" ht="15">
      <c r="D42" s="22"/>
      <c r="E42" s="26"/>
      <c r="F42" s="26"/>
      <c r="G42" s="26"/>
      <c r="H42" s="2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4:89" ht="15">
      <c r="D43" s="22"/>
      <c r="E43" s="26"/>
      <c r="F43" s="26"/>
      <c r="G43" s="26"/>
      <c r="H43" s="2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4:89" ht="15">
      <c r="D44" s="22"/>
      <c r="E44" s="26"/>
      <c r="F44" s="26"/>
      <c r="G44" s="26"/>
      <c r="H44" s="2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4:89" ht="15">
      <c r="D45" s="22"/>
      <c r="E45" s="26"/>
      <c r="F45" s="26"/>
      <c r="G45" s="26"/>
      <c r="H45" s="2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4:89" ht="15">
      <c r="D46" s="22"/>
      <c r="E46" s="26"/>
      <c r="F46" s="26"/>
      <c r="G46" s="26"/>
      <c r="H46" s="2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1:89" ht="15">
      <c r="A47" s="1"/>
      <c r="B47" s="22"/>
      <c r="C47" s="22"/>
      <c r="D47" s="22"/>
      <c r="E47" s="26"/>
      <c r="F47" s="26"/>
      <c r="G47" s="26"/>
      <c r="H47" s="2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1:89" ht="15">
      <c r="A48" s="1"/>
      <c r="B48" s="22"/>
      <c r="C48" s="22"/>
      <c r="D48" s="22"/>
      <c r="E48" s="26"/>
      <c r="F48" s="26"/>
      <c r="G48" s="26"/>
      <c r="H48" s="2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15">
      <c r="A49" s="1"/>
      <c r="B49" s="22"/>
      <c r="C49" s="22"/>
      <c r="D49" s="22"/>
      <c r="E49" s="26"/>
      <c r="F49" s="26"/>
      <c r="G49" s="26"/>
      <c r="H49" s="2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15">
      <c r="A50" s="1"/>
      <c r="B50" s="22"/>
      <c r="C50" s="22"/>
      <c r="D50" s="22"/>
      <c r="E50" s="26"/>
      <c r="F50" s="26"/>
      <c r="G50" s="26"/>
      <c r="H50" s="2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5">
      <c r="A51" s="1"/>
      <c r="B51" s="22"/>
      <c r="C51" s="22"/>
      <c r="D51" s="22"/>
      <c r="E51" s="26"/>
      <c r="F51" s="26"/>
      <c r="G51" s="26"/>
      <c r="H51" s="2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5">
      <c r="A52" s="1"/>
      <c r="B52" s="22"/>
      <c r="C52" s="22"/>
      <c r="D52" s="22"/>
      <c r="E52" s="26"/>
      <c r="F52" s="26"/>
      <c r="G52" s="26"/>
      <c r="H52" s="2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5">
      <c r="A53" s="1"/>
      <c r="B53" s="22"/>
      <c r="C53" s="22"/>
      <c r="D53" s="22"/>
      <c r="E53" s="26"/>
      <c r="F53" s="26"/>
      <c r="G53" s="26"/>
      <c r="H53" s="2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5">
      <c r="A54" s="1"/>
      <c r="B54" s="22"/>
      <c r="C54" s="22"/>
      <c r="D54" s="22"/>
      <c r="E54" s="26"/>
      <c r="F54" s="26"/>
      <c r="G54" s="26"/>
      <c r="H54" s="26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15">
      <c r="A55" s="1"/>
      <c r="B55" s="22"/>
      <c r="C55" s="22"/>
      <c r="D55" s="22"/>
      <c r="E55" s="26"/>
      <c r="F55" s="26"/>
      <c r="G55" s="26"/>
      <c r="H55" s="2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15">
      <c r="A56" s="1"/>
      <c r="B56" s="22"/>
      <c r="C56" s="22"/>
      <c r="D56" s="22"/>
      <c r="E56" s="26"/>
      <c r="F56" s="26"/>
      <c r="G56" s="26"/>
      <c r="H56" s="26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5">
      <c r="A57" s="1"/>
      <c r="B57" s="22"/>
      <c r="C57" s="22"/>
      <c r="D57" s="22"/>
      <c r="E57" s="26"/>
      <c r="F57" s="26"/>
      <c r="G57" s="26"/>
      <c r="H57" s="26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5">
      <c r="A58" s="1"/>
      <c r="B58" s="22"/>
      <c r="C58" s="22"/>
      <c r="D58" s="22"/>
      <c r="E58" s="26"/>
      <c r="F58" s="26"/>
      <c r="G58" s="26"/>
      <c r="H58" s="26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5">
      <c r="A59" s="1"/>
      <c r="B59" s="22"/>
      <c r="C59" s="22"/>
      <c r="D59" s="22"/>
      <c r="E59" s="26"/>
      <c r="F59" s="26"/>
      <c r="G59" s="26"/>
      <c r="H59" s="2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5">
      <c r="A60" s="1"/>
      <c r="B60" s="22"/>
      <c r="C60" s="22"/>
      <c r="D60" s="22"/>
      <c r="E60" s="26"/>
      <c r="F60" s="26"/>
      <c r="G60" s="26"/>
      <c r="H60" s="2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5">
      <c r="A61" s="1"/>
      <c r="B61" s="22"/>
      <c r="C61" s="22"/>
      <c r="D61" s="22"/>
      <c r="E61" s="26"/>
      <c r="F61" s="26"/>
      <c r="G61" s="26"/>
      <c r="H61" s="2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5">
      <c r="A62" s="1"/>
      <c r="B62" s="22"/>
      <c r="C62" s="22"/>
      <c r="D62" s="22"/>
      <c r="E62" s="26"/>
      <c r="F62" s="26"/>
      <c r="G62" s="26"/>
      <c r="H62" s="2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5">
      <c r="A63" s="1"/>
      <c r="B63" s="22"/>
      <c r="C63" s="22"/>
      <c r="D63" s="22"/>
      <c r="E63" s="26"/>
      <c r="F63" s="26"/>
      <c r="G63" s="26"/>
      <c r="H63" s="2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5">
      <c r="A64" s="1"/>
      <c r="B64" s="22"/>
      <c r="C64" s="22"/>
      <c r="D64" s="22"/>
      <c r="E64" s="26"/>
      <c r="F64" s="26"/>
      <c r="G64" s="26"/>
      <c r="H64" s="26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5">
      <c r="A65" s="1"/>
      <c r="B65" s="22"/>
      <c r="C65" s="22"/>
      <c r="D65" s="22"/>
      <c r="E65" s="26"/>
      <c r="F65" s="26"/>
      <c r="G65" s="26"/>
      <c r="H65" s="26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5">
      <c r="A66" s="1"/>
      <c r="B66" s="22"/>
      <c r="C66" s="22"/>
      <c r="D66" s="22"/>
      <c r="E66" s="26"/>
      <c r="F66" s="26"/>
      <c r="G66" s="26"/>
      <c r="H66" s="2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5">
      <c r="A67" s="1"/>
      <c r="B67" s="22"/>
      <c r="C67" s="22"/>
      <c r="D67" s="22"/>
      <c r="E67" s="26"/>
      <c r="F67" s="26"/>
      <c r="G67" s="26"/>
      <c r="H67" s="26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5">
      <c r="A68" s="1"/>
      <c r="B68" s="22"/>
      <c r="C68" s="22"/>
      <c r="D68" s="22"/>
      <c r="E68" s="26"/>
      <c r="F68" s="26"/>
      <c r="G68" s="26"/>
      <c r="H68" s="2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5">
      <c r="A69" s="1"/>
      <c r="B69" s="22"/>
      <c r="C69" s="22"/>
      <c r="D69" s="22"/>
      <c r="E69" s="26"/>
      <c r="F69" s="26"/>
      <c r="G69" s="26"/>
      <c r="H69" s="2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5">
      <c r="A70" s="1"/>
      <c r="B70" s="22"/>
      <c r="C70" s="22"/>
      <c r="D70" s="22"/>
      <c r="E70" s="26"/>
      <c r="F70" s="26"/>
      <c r="G70" s="26"/>
      <c r="H70" s="2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5">
      <c r="A71" s="1"/>
      <c r="B71" s="22"/>
      <c r="C71" s="22"/>
      <c r="D71" s="22"/>
      <c r="E71" s="26"/>
      <c r="F71" s="26"/>
      <c r="G71" s="26"/>
      <c r="H71" s="2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5">
      <c r="A72" s="1"/>
      <c r="B72" s="22"/>
      <c r="C72" s="22"/>
      <c r="D72" s="22"/>
      <c r="E72" s="26"/>
      <c r="F72" s="26"/>
      <c r="G72" s="26"/>
      <c r="H72" s="26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5">
      <c r="A73" s="1"/>
      <c r="B73" s="22"/>
      <c r="C73" s="22"/>
      <c r="D73" s="22"/>
      <c r="E73" s="26"/>
      <c r="F73" s="26"/>
      <c r="G73" s="26"/>
      <c r="H73" s="26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5">
      <c r="A74" s="1"/>
      <c r="B74" s="22"/>
      <c r="C74" s="22"/>
      <c r="D74" s="22"/>
      <c r="E74" s="26"/>
      <c r="F74" s="26"/>
      <c r="G74" s="26"/>
      <c r="H74" s="26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5">
      <c r="A75" s="1"/>
      <c r="B75" s="22"/>
      <c r="C75" s="22"/>
      <c r="D75" s="22"/>
      <c r="E75" s="26"/>
      <c r="F75" s="26"/>
      <c r="G75" s="26"/>
      <c r="H75" s="26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5">
      <c r="A76" s="1"/>
      <c r="B76" s="22"/>
      <c r="C76" s="22"/>
      <c r="D76" s="22"/>
      <c r="E76" s="26"/>
      <c r="F76" s="26"/>
      <c r="G76" s="26"/>
      <c r="H76" s="26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5">
      <c r="A77" s="1"/>
      <c r="B77" s="22"/>
      <c r="C77" s="22"/>
      <c r="D77" s="22"/>
      <c r="E77" s="26"/>
      <c r="F77" s="26"/>
      <c r="G77" s="26"/>
      <c r="H77" s="26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5">
      <c r="A78" s="1"/>
      <c r="B78" s="22"/>
      <c r="C78" s="22"/>
      <c r="D78" s="22"/>
      <c r="E78" s="26"/>
      <c r="F78" s="26"/>
      <c r="G78" s="26"/>
      <c r="H78" s="26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5">
      <c r="A79" s="1"/>
      <c r="B79" s="22"/>
      <c r="C79" s="22"/>
      <c r="D79" s="22"/>
      <c r="E79" s="26"/>
      <c r="F79" s="26"/>
      <c r="G79" s="26"/>
      <c r="H79" s="26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5">
      <c r="A80" s="1"/>
      <c r="B80" s="22"/>
      <c r="C80" s="22"/>
      <c r="D80" s="22"/>
      <c r="E80" s="26"/>
      <c r="F80" s="26"/>
      <c r="G80" s="26"/>
      <c r="H80" s="26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5">
      <c r="A81" s="1"/>
      <c r="B81" s="22"/>
      <c r="C81" s="22"/>
      <c r="D81" s="22"/>
      <c r="E81" s="26"/>
      <c r="F81" s="26"/>
      <c r="G81" s="26"/>
      <c r="H81" s="26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5">
      <c r="A82" s="1"/>
      <c r="B82" s="22"/>
      <c r="C82" s="22"/>
      <c r="D82" s="22"/>
      <c r="E82" s="26"/>
      <c r="F82" s="26"/>
      <c r="G82" s="26"/>
      <c r="H82" s="26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5">
      <c r="A83" s="1"/>
      <c r="B83" s="22"/>
      <c r="C83" s="22"/>
      <c r="D83" s="22"/>
      <c r="E83" s="26"/>
      <c r="F83" s="26"/>
      <c r="G83" s="26"/>
      <c r="H83" s="26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5">
      <c r="A84" s="1"/>
      <c r="B84" s="22"/>
      <c r="C84" s="22"/>
      <c r="D84" s="22"/>
      <c r="E84" s="26"/>
      <c r="F84" s="26"/>
      <c r="G84" s="26"/>
      <c r="H84" s="26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5">
      <c r="A85" s="1"/>
      <c r="B85" s="22"/>
      <c r="C85" s="22"/>
      <c r="D85" s="22"/>
      <c r="E85" s="26"/>
      <c r="F85" s="26"/>
      <c r="G85" s="26"/>
      <c r="H85" s="26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5">
      <c r="A86" s="1"/>
      <c r="B86" s="22"/>
      <c r="C86" s="22"/>
      <c r="D86" s="22"/>
      <c r="E86" s="26"/>
      <c r="F86" s="26"/>
      <c r="G86" s="26"/>
      <c r="H86" s="26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5">
      <c r="A87" s="1"/>
      <c r="B87" s="22"/>
      <c r="C87" s="22"/>
      <c r="D87" s="22"/>
      <c r="E87" s="26"/>
      <c r="F87" s="26"/>
      <c r="G87" s="26"/>
      <c r="H87" s="26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5">
      <c r="A88" s="1"/>
      <c r="B88" s="22"/>
      <c r="C88" s="22"/>
      <c r="D88" s="22"/>
      <c r="E88" s="26"/>
      <c r="F88" s="26"/>
      <c r="G88" s="26"/>
      <c r="H88" s="26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5">
      <c r="A89" s="1"/>
      <c r="B89" s="22"/>
      <c r="C89" s="22"/>
      <c r="D89" s="22"/>
      <c r="E89" s="26"/>
      <c r="F89" s="26"/>
      <c r="G89" s="26"/>
      <c r="H89" s="26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15">
      <c r="A90" s="1"/>
      <c r="B90" s="22"/>
      <c r="C90" s="22"/>
      <c r="D90" s="22"/>
      <c r="E90" s="26"/>
      <c r="F90" s="26"/>
      <c r="G90" s="26"/>
      <c r="H90" s="2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15">
      <c r="A91" s="1"/>
      <c r="B91" s="22"/>
      <c r="C91" s="22"/>
      <c r="D91" s="22"/>
      <c r="E91" s="26"/>
      <c r="F91" s="26"/>
      <c r="G91" s="26"/>
      <c r="H91" s="26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15">
      <c r="A92" s="1"/>
      <c r="B92" s="22"/>
      <c r="C92" s="22"/>
      <c r="D92" s="22"/>
      <c r="E92" s="26"/>
      <c r="F92" s="26"/>
      <c r="G92" s="26"/>
      <c r="H92" s="26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15">
      <c r="A93" s="1"/>
      <c r="B93" s="22"/>
      <c r="C93" s="22"/>
      <c r="D93" s="22"/>
      <c r="E93" s="26"/>
      <c r="F93" s="26"/>
      <c r="G93" s="26"/>
      <c r="H93" s="26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5">
      <c r="A94" s="1"/>
      <c r="B94" s="22"/>
      <c r="C94" s="22"/>
      <c r="D94" s="22"/>
      <c r="E94" s="26"/>
      <c r="F94" s="26"/>
      <c r="G94" s="26"/>
      <c r="H94" s="26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5">
      <c r="A95" s="1"/>
      <c r="B95" s="22"/>
      <c r="C95" s="22"/>
      <c r="D95" s="22"/>
      <c r="E95" s="26"/>
      <c r="F95" s="26"/>
      <c r="G95" s="26"/>
      <c r="H95" s="2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5">
      <c r="A96" s="1"/>
      <c r="B96" s="22"/>
      <c r="C96" s="22"/>
      <c r="D96" s="22"/>
      <c r="E96" s="26"/>
      <c r="F96" s="26"/>
      <c r="G96" s="26"/>
      <c r="H96" s="26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5">
      <c r="A97" s="1"/>
      <c r="B97" s="22"/>
      <c r="C97" s="22"/>
      <c r="D97" s="22"/>
      <c r="E97" s="26"/>
      <c r="F97" s="26"/>
      <c r="G97" s="26"/>
      <c r="H97" s="26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5">
      <c r="A98" s="1"/>
      <c r="B98" s="22"/>
      <c r="C98" s="22"/>
      <c r="D98" s="22"/>
      <c r="E98" s="26"/>
      <c r="F98" s="26"/>
      <c r="G98" s="26"/>
      <c r="H98" s="2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5">
      <c r="A99" s="1"/>
      <c r="B99" s="22"/>
      <c r="C99" s="22"/>
      <c r="D99" s="22"/>
      <c r="E99" s="26"/>
      <c r="F99" s="26"/>
      <c r="G99" s="26"/>
      <c r="H99" s="26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5">
      <c r="A100" s="1"/>
      <c r="B100" s="22"/>
      <c r="C100" s="22"/>
      <c r="D100" s="22"/>
      <c r="E100" s="26"/>
      <c r="F100" s="26"/>
      <c r="G100" s="26"/>
      <c r="H100" s="26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5">
      <c r="A101" s="1"/>
      <c r="B101" s="22"/>
      <c r="C101" s="22"/>
      <c r="D101" s="22"/>
      <c r="E101" s="26"/>
      <c r="F101" s="26"/>
      <c r="G101" s="26"/>
      <c r="H101" s="26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5">
      <c r="A102" s="1"/>
      <c r="B102" s="1"/>
      <c r="C102" s="22"/>
      <c r="D102" s="1"/>
      <c r="E102" s="26"/>
      <c r="F102" s="26"/>
      <c r="G102" s="26"/>
      <c r="H102" s="26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5">
      <c r="A103" s="1"/>
      <c r="B103" s="1"/>
      <c r="C103" s="22"/>
      <c r="D103" s="1"/>
      <c r="E103" s="26"/>
      <c r="F103" s="26"/>
      <c r="G103" s="26"/>
      <c r="H103" s="26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5">
      <c r="A104" s="1"/>
      <c r="B104" s="1"/>
      <c r="C104" s="22"/>
      <c r="D104" s="1"/>
      <c r="E104" s="26"/>
      <c r="F104" s="26"/>
      <c r="G104" s="26"/>
      <c r="H104" s="26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5">
      <c r="A105" s="1"/>
      <c r="B105" s="1"/>
      <c r="C105" s="22"/>
      <c r="D105" s="1"/>
      <c r="E105" s="26"/>
      <c r="F105" s="26"/>
      <c r="G105" s="26"/>
      <c r="H105" s="26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5">
      <c r="A106" s="1"/>
      <c r="B106" s="1"/>
      <c r="C106" s="22"/>
      <c r="D106" s="1"/>
      <c r="E106" s="26"/>
      <c r="F106" s="26"/>
      <c r="G106" s="26"/>
      <c r="H106" s="26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5">
      <c r="A107" s="1"/>
      <c r="B107" s="1"/>
      <c r="C107" s="22"/>
      <c r="D107" s="1"/>
      <c r="E107" s="26"/>
      <c r="F107" s="26"/>
      <c r="G107" s="26"/>
      <c r="H107" s="26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5">
      <c r="A108" s="1"/>
      <c r="B108" s="1"/>
      <c r="C108" s="22"/>
      <c r="D108" s="1"/>
      <c r="E108" s="26"/>
      <c r="F108" s="26"/>
      <c r="G108" s="26"/>
      <c r="H108" s="2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5">
      <c r="A109" s="1"/>
      <c r="B109" s="1"/>
      <c r="C109" s="22"/>
      <c r="D109" s="1"/>
      <c r="E109" s="26"/>
      <c r="F109" s="26"/>
      <c r="G109" s="26"/>
      <c r="H109" s="26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5">
      <c r="A110" s="1"/>
      <c r="B110" s="1"/>
      <c r="C110" s="22"/>
      <c r="D110" s="1"/>
      <c r="E110" s="26"/>
      <c r="F110" s="26"/>
      <c r="G110" s="26"/>
      <c r="H110" s="26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5">
      <c r="A111" s="1"/>
      <c r="B111" s="1"/>
      <c r="C111" s="22"/>
      <c r="D111" s="1"/>
      <c r="E111" s="26"/>
      <c r="F111" s="26"/>
      <c r="G111" s="26"/>
      <c r="H111" s="26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5">
      <c r="A112" s="1"/>
      <c r="B112" s="1"/>
      <c r="C112" s="22"/>
      <c r="D112" s="1"/>
      <c r="E112" s="26"/>
      <c r="F112" s="26"/>
      <c r="G112" s="26"/>
      <c r="H112" s="26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5">
      <c r="A113" s="1"/>
      <c r="B113" s="1"/>
      <c r="C113" s="22"/>
      <c r="D113" s="1"/>
      <c r="E113" s="26"/>
      <c r="F113" s="26"/>
      <c r="G113" s="26"/>
      <c r="H113" s="26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5">
      <c r="A114" s="1"/>
      <c r="B114" s="1"/>
      <c r="C114" s="22"/>
      <c r="D114" s="1"/>
      <c r="E114" s="26"/>
      <c r="F114" s="26"/>
      <c r="G114" s="26"/>
      <c r="H114" s="26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5">
      <c r="A115" s="1"/>
      <c r="B115" s="1"/>
      <c r="C115" s="22"/>
      <c r="D115" s="1"/>
      <c r="E115" s="26"/>
      <c r="F115" s="26"/>
      <c r="G115" s="26"/>
      <c r="H115" s="26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5">
      <c r="A116" s="1"/>
      <c r="B116" s="1"/>
      <c r="C116" s="22"/>
      <c r="D116" s="1"/>
      <c r="E116" s="26"/>
      <c r="F116" s="26"/>
      <c r="G116" s="26"/>
      <c r="H116" s="26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5">
      <c r="A117" s="1"/>
      <c r="B117" s="1"/>
      <c r="C117" s="22"/>
      <c r="D117" s="1"/>
      <c r="E117" s="26"/>
      <c r="F117" s="26"/>
      <c r="G117" s="26"/>
      <c r="H117" s="26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5">
      <c r="A118" s="1"/>
      <c r="B118" s="1"/>
      <c r="C118" s="22"/>
      <c r="D118" s="1"/>
      <c r="E118" s="26"/>
      <c r="F118" s="26"/>
      <c r="G118" s="26"/>
      <c r="H118" s="26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5">
      <c r="A119" s="1"/>
      <c r="B119" s="1"/>
      <c r="C119" s="22"/>
      <c r="D119" s="1"/>
      <c r="E119" s="26"/>
      <c r="F119" s="26"/>
      <c r="G119" s="26"/>
      <c r="H119" s="26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5">
      <c r="A120" s="1"/>
      <c r="B120" s="1"/>
      <c r="C120" s="22"/>
      <c r="D120" s="1"/>
      <c r="E120" s="26"/>
      <c r="F120" s="26"/>
      <c r="G120" s="26"/>
      <c r="H120" s="26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5">
      <c r="A121" s="1"/>
      <c r="B121" s="1"/>
      <c r="C121" s="22"/>
      <c r="D121" s="1"/>
      <c r="E121" s="26"/>
      <c r="F121" s="26"/>
      <c r="G121" s="26"/>
      <c r="H121" s="26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5">
      <c r="A122" s="1"/>
      <c r="B122" s="1"/>
      <c r="C122" s="22"/>
      <c r="D122" s="1"/>
      <c r="E122" s="26"/>
      <c r="F122" s="26"/>
      <c r="G122" s="26"/>
      <c r="H122" s="26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5">
      <c r="A123" s="1"/>
      <c r="B123" s="1"/>
      <c r="C123" s="22"/>
      <c r="D123" s="1"/>
      <c r="E123" s="26"/>
      <c r="F123" s="26"/>
      <c r="G123" s="26"/>
      <c r="H123" s="26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5">
      <c r="A124" s="1"/>
      <c r="B124" s="1"/>
      <c r="C124" s="22"/>
      <c r="D124" s="1"/>
      <c r="E124" s="26"/>
      <c r="F124" s="26"/>
      <c r="G124" s="26"/>
      <c r="H124" s="26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5">
      <c r="A125" s="1"/>
      <c r="B125" s="1"/>
      <c r="C125" s="22"/>
      <c r="D125" s="1"/>
      <c r="E125" s="26"/>
      <c r="F125" s="26"/>
      <c r="G125" s="26"/>
      <c r="H125" s="26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5">
      <c r="A126" s="1"/>
      <c r="B126" s="1"/>
      <c r="C126" s="22"/>
      <c r="D126" s="1"/>
      <c r="E126" s="26"/>
      <c r="F126" s="26"/>
      <c r="G126" s="26"/>
      <c r="H126" s="26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5">
      <c r="A127" s="1"/>
      <c r="B127" s="1"/>
      <c r="C127" s="22"/>
      <c r="D127" s="1"/>
      <c r="E127" s="26"/>
      <c r="F127" s="26"/>
      <c r="G127" s="26"/>
      <c r="H127" s="26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5">
      <c r="A128" s="1"/>
      <c r="B128" s="1"/>
      <c r="C128" s="22"/>
      <c r="D128" s="1"/>
      <c r="E128" s="26"/>
      <c r="F128" s="26"/>
      <c r="G128" s="26"/>
      <c r="H128" s="26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1:89" ht="15">
      <c r="A129" s="1"/>
      <c r="B129" s="1"/>
      <c r="C129" s="22"/>
      <c r="D129" s="1"/>
      <c r="E129" s="26"/>
      <c r="F129" s="26"/>
      <c r="G129" s="26"/>
      <c r="H129" s="26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5">
      <c r="A130" s="1"/>
      <c r="B130" s="1"/>
      <c r="C130" s="22"/>
      <c r="D130" s="1"/>
      <c r="E130" s="26"/>
      <c r="F130" s="26"/>
      <c r="G130" s="26"/>
      <c r="H130" s="26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5">
      <c r="A131" s="1"/>
      <c r="B131" s="1"/>
      <c r="C131" s="22"/>
      <c r="D131" s="1"/>
      <c r="E131" s="26"/>
      <c r="F131" s="26"/>
      <c r="G131" s="26"/>
      <c r="H131" s="26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15">
      <c r="A132" s="1"/>
      <c r="B132" s="1"/>
      <c r="C132" s="22"/>
      <c r="D132" s="1"/>
      <c r="E132" s="26"/>
      <c r="F132" s="26"/>
      <c r="G132" s="26"/>
      <c r="H132" s="26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spans="1:89" ht="15">
      <c r="A133" s="1"/>
      <c r="B133" s="1"/>
      <c r="C133" s="22"/>
      <c r="D133" s="1"/>
      <c r="E133" s="26"/>
      <c r="F133" s="26"/>
      <c r="G133" s="26"/>
      <c r="H133" s="26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spans="1:89" ht="15">
      <c r="A134" s="1"/>
      <c r="B134" s="1"/>
      <c r="C134" s="22"/>
      <c r="D134" s="1"/>
      <c r="E134" s="26"/>
      <c r="F134" s="26"/>
      <c r="G134" s="26"/>
      <c r="H134" s="26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</row>
    <row r="135" spans="1:89" ht="15">
      <c r="A135" s="1"/>
      <c r="B135" s="1"/>
      <c r="C135" s="22"/>
      <c r="D135" s="1"/>
      <c r="E135" s="26"/>
      <c r="F135" s="26"/>
      <c r="G135" s="26"/>
      <c r="H135" s="26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</row>
    <row r="136" spans="5:8" ht="12.75">
      <c r="E136" s="27"/>
      <c r="F136" s="27"/>
      <c r="G136" s="27"/>
      <c r="H136" s="27"/>
    </row>
    <row r="137" spans="5:8" ht="12.75">
      <c r="E137" s="27"/>
      <c r="F137" s="27"/>
      <c r="G137" s="27"/>
      <c r="H137" s="27"/>
    </row>
    <row r="138" spans="5:8" ht="12.75">
      <c r="E138" s="27"/>
      <c r="F138" s="27"/>
      <c r="G138" s="27"/>
      <c r="H138" s="27"/>
    </row>
    <row r="139" spans="5:8" ht="12.75">
      <c r="E139" s="27"/>
      <c r="F139" s="27"/>
      <c r="G139" s="27"/>
      <c r="H139" s="27"/>
    </row>
    <row r="140" spans="5:8" ht="12.75">
      <c r="E140" s="27"/>
      <c r="F140" s="27"/>
      <c r="G140" s="27"/>
      <c r="H140" s="27"/>
    </row>
    <row r="141" spans="5:8" ht="12.75">
      <c r="E141" s="27"/>
      <c r="F141" s="27"/>
      <c r="G141" s="27"/>
      <c r="H141" s="27"/>
    </row>
    <row r="142" spans="5:8" ht="12.75">
      <c r="E142" s="27"/>
      <c r="F142" s="27"/>
      <c r="G142" s="27"/>
      <c r="H142" s="27"/>
    </row>
    <row r="143" spans="5:8" ht="12.75">
      <c r="E143" s="27"/>
      <c r="F143" s="27"/>
      <c r="G143" s="27"/>
      <c r="H143" s="27"/>
    </row>
    <row r="144" spans="5:8" ht="12.75">
      <c r="E144" s="27"/>
      <c r="F144" s="27"/>
      <c r="G144" s="27"/>
      <c r="H144" s="27"/>
    </row>
    <row r="145" spans="5:8" ht="12.75">
      <c r="E145" s="27"/>
      <c r="F145" s="27"/>
      <c r="G145" s="27"/>
      <c r="H145" s="27"/>
    </row>
    <row r="146" spans="5:8" ht="12.75">
      <c r="E146" s="27"/>
      <c r="F146" s="27"/>
      <c r="G146" s="27"/>
      <c r="H146" s="27"/>
    </row>
    <row r="147" spans="5:8" ht="12.75">
      <c r="E147" s="27"/>
      <c r="F147" s="27"/>
      <c r="G147" s="27"/>
      <c r="H147" s="27"/>
    </row>
    <row r="148" spans="5:8" ht="12.75">
      <c r="E148" s="27"/>
      <c r="F148" s="27"/>
      <c r="G148" s="27"/>
      <c r="H148" s="27"/>
    </row>
    <row r="149" spans="5:8" ht="12.75">
      <c r="E149" s="27"/>
      <c r="F149" s="27"/>
      <c r="G149" s="27"/>
      <c r="H149" s="27"/>
    </row>
    <row r="150" spans="5:8" ht="12.75">
      <c r="E150" s="27"/>
      <c r="F150" s="27"/>
      <c r="G150" s="27"/>
      <c r="H150" s="27"/>
    </row>
    <row r="151" spans="5:8" ht="12.75">
      <c r="E151" s="27"/>
      <c r="F151" s="27"/>
      <c r="G151" s="27"/>
      <c r="H151" s="27"/>
    </row>
    <row r="152" spans="5:8" ht="12.75">
      <c r="E152" s="27"/>
      <c r="F152" s="27"/>
      <c r="G152" s="27"/>
      <c r="H152" s="27"/>
    </row>
    <row r="153" spans="5:8" ht="12.75">
      <c r="E153" s="27"/>
      <c r="F153" s="27"/>
      <c r="G153" s="27"/>
      <c r="H153" s="27"/>
    </row>
    <row r="154" spans="5:8" ht="12.75">
      <c r="E154" s="27"/>
      <c r="F154" s="27"/>
      <c r="G154" s="27"/>
      <c r="H154" s="27"/>
    </row>
    <row r="155" spans="5:8" ht="12.75">
      <c r="E155" s="27"/>
      <c r="F155" s="27"/>
      <c r="G155" s="27"/>
      <c r="H155" s="27"/>
    </row>
    <row r="156" spans="5:8" ht="12.75">
      <c r="E156" s="27"/>
      <c r="F156" s="27"/>
      <c r="G156" s="27"/>
      <c r="H156" s="27"/>
    </row>
    <row r="157" spans="5:8" ht="12.75">
      <c r="E157" s="27"/>
      <c r="F157" s="27"/>
      <c r="G157" s="27"/>
      <c r="H157" s="27"/>
    </row>
    <row r="158" spans="5:8" ht="12.75">
      <c r="E158" s="27"/>
      <c r="F158" s="27"/>
      <c r="G158" s="27"/>
      <c r="H158" s="27"/>
    </row>
    <row r="159" spans="5:8" ht="12.75">
      <c r="E159" s="27"/>
      <c r="F159" s="27"/>
      <c r="G159" s="27"/>
      <c r="H159" s="27"/>
    </row>
    <row r="160" spans="5:8" ht="12.75">
      <c r="E160" s="27"/>
      <c r="F160" s="27"/>
      <c r="G160" s="27"/>
      <c r="H160" s="27"/>
    </row>
    <row r="161" spans="5:8" ht="12.75">
      <c r="E161" s="27"/>
      <c r="F161" s="27"/>
      <c r="G161" s="27"/>
      <c r="H161" s="27"/>
    </row>
    <row r="162" spans="5:8" ht="12.75">
      <c r="E162" s="27"/>
      <c r="F162" s="27"/>
      <c r="G162" s="27"/>
      <c r="H162" s="27"/>
    </row>
    <row r="163" spans="5:8" ht="12.75">
      <c r="E163" s="27"/>
      <c r="F163" s="27"/>
      <c r="G163" s="27"/>
      <c r="H163" s="27"/>
    </row>
    <row r="164" spans="5:8" ht="12.75">
      <c r="E164" s="27"/>
      <c r="F164" s="27"/>
      <c r="G164" s="27"/>
      <c r="H164" s="27"/>
    </row>
    <row r="165" spans="5:8" ht="12.75">
      <c r="E165" s="27"/>
      <c r="F165" s="27"/>
      <c r="G165" s="27"/>
      <c r="H165" s="27"/>
    </row>
    <row r="166" spans="5:8" ht="12.75">
      <c r="E166" s="27"/>
      <c r="F166" s="27"/>
      <c r="G166" s="27"/>
      <c r="H166" s="27"/>
    </row>
    <row r="167" spans="5:8" ht="12.75">
      <c r="E167" s="27"/>
      <c r="F167" s="27"/>
      <c r="G167" s="27"/>
      <c r="H167" s="27"/>
    </row>
    <row r="168" spans="5:8" ht="12.75">
      <c r="E168" s="27"/>
      <c r="F168" s="27"/>
      <c r="G168" s="27"/>
      <c r="H168" s="27"/>
    </row>
    <row r="169" spans="5:8" ht="12.75">
      <c r="E169" s="27"/>
      <c r="F169" s="27"/>
      <c r="G169" s="27"/>
      <c r="H169" s="27"/>
    </row>
    <row r="170" spans="5:8" ht="12.75">
      <c r="E170" s="27"/>
      <c r="F170" s="27"/>
      <c r="G170" s="27"/>
      <c r="H170" s="27"/>
    </row>
    <row r="171" spans="5:8" ht="12.75">
      <c r="E171" s="27"/>
      <c r="F171" s="27"/>
      <c r="G171" s="27"/>
      <c r="H171" s="27"/>
    </row>
    <row r="172" spans="5:8" ht="12.75">
      <c r="E172" s="27"/>
      <c r="F172" s="27"/>
      <c r="G172" s="27"/>
      <c r="H172" s="27"/>
    </row>
  </sheetData>
  <sheetProtection/>
  <mergeCells count="61">
    <mergeCell ref="E24:F24"/>
    <mergeCell ref="C4:D4"/>
    <mergeCell ref="C5:D5"/>
    <mergeCell ref="C7:D7"/>
    <mergeCell ref="C8:D8"/>
    <mergeCell ref="C9:D9"/>
    <mergeCell ref="C10:D10"/>
    <mergeCell ref="C11:D11"/>
    <mergeCell ref="C12:D12"/>
    <mergeCell ref="C24:D24"/>
    <mergeCell ref="K29:L29"/>
    <mergeCell ref="B34:C34"/>
    <mergeCell ref="K25:L25"/>
    <mergeCell ref="K27:L27"/>
    <mergeCell ref="C25:D25"/>
    <mergeCell ref="E25:F25"/>
    <mergeCell ref="C26:D26"/>
    <mergeCell ref="E26:F26"/>
    <mergeCell ref="C27:D27"/>
    <mergeCell ref="E27:F27"/>
    <mergeCell ref="C15:D15"/>
    <mergeCell ref="C16:D16"/>
    <mergeCell ref="C17:D17"/>
    <mergeCell ref="C18:D18"/>
    <mergeCell ref="C23:D23"/>
    <mergeCell ref="C19:D19"/>
    <mergeCell ref="C20:D20"/>
    <mergeCell ref="C21:D21"/>
    <mergeCell ref="C14:D14"/>
    <mergeCell ref="E4:F4"/>
    <mergeCell ref="E5:F5"/>
    <mergeCell ref="E6:F6"/>
    <mergeCell ref="E7:F7"/>
    <mergeCell ref="C6:D6"/>
    <mergeCell ref="E8:F8"/>
    <mergeCell ref="E9:F9"/>
    <mergeCell ref="C13:D13"/>
    <mergeCell ref="E23:F23"/>
    <mergeCell ref="E14:F14"/>
    <mergeCell ref="E15:F15"/>
    <mergeCell ref="E16:F16"/>
    <mergeCell ref="E17:F17"/>
    <mergeCell ref="E21:F21"/>
    <mergeCell ref="B1:I1"/>
    <mergeCell ref="C22:D22"/>
    <mergeCell ref="E22:F22"/>
    <mergeCell ref="E18:F18"/>
    <mergeCell ref="E19:F19"/>
    <mergeCell ref="E20:F20"/>
    <mergeCell ref="E10:F10"/>
    <mergeCell ref="E11:F11"/>
    <mergeCell ref="E12:F12"/>
    <mergeCell ref="E13:F13"/>
    <mergeCell ref="C28:D28"/>
    <mergeCell ref="E28:F28"/>
    <mergeCell ref="C31:D31"/>
    <mergeCell ref="E31:F31"/>
    <mergeCell ref="C29:D29"/>
    <mergeCell ref="E29:F29"/>
    <mergeCell ref="C30:D30"/>
    <mergeCell ref="E30:F30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K170"/>
  <sheetViews>
    <sheetView zoomScalePageLayoutView="0" workbookViewId="0" topLeftCell="A1">
      <selection activeCell="E13" sqref="E13:F13"/>
    </sheetView>
  </sheetViews>
  <sheetFormatPr defaultColWidth="9.140625" defaultRowHeight="12.75"/>
  <cols>
    <col min="1" max="1" width="20.28125" style="0" customWidth="1"/>
    <col min="2" max="2" width="9.7109375" style="0" customWidth="1"/>
    <col min="3" max="3" width="7.57421875" style="15" customWidth="1"/>
    <col min="4" max="4" width="2.140625" style="0" customWidth="1"/>
    <col min="5" max="5" width="8.00390625" style="0" customWidth="1"/>
    <col min="6" max="6" width="5.28125" style="0" customWidth="1"/>
    <col min="7" max="7" width="11.140625" style="0" customWidth="1"/>
    <col min="8" max="8" width="12.28125" style="0" customWidth="1"/>
    <col min="9" max="9" width="22.421875" style="0" customWidth="1"/>
    <col min="10" max="10" width="6.8515625" style="0" customWidth="1"/>
    <col min="11" max="11" width="8.421875" style="0" customWidth="1"/>
    <col min="12" max="12" width="7.140625" style="0" customWidth="1"/>
    <col min="13" max="13" width="7.7109375" style="0" customWidth="1"/>
    <col min="15" max="15" width="9.28125" style="0" customWidth="1"/>
  </cols>
  <sheetData>
    <row r="1" spans="1:17" ht="17.25">
      <c r="A1" s="1" t="s">
        <v>7</v>
      </c>
      <c r="B1" s="95" t="s">
        <v>39</v>
      </c>
      <c r="C1" s="86"/>
      <c r="D1" s="86"/>
      <c r="E1" s="86"/>
      <c r="F1" s="86"/>
      <c r="G1" s="86"/>
      <c r="H1" s="86"/>
      <c r="I1" s="86"/>
      <c r="J1" s="15"/>
      <c r="K1" s="15"/>
      <c r="L1" s="15"/>
      <c r="M1" s="15"/>
      <c r="N1" s="15"/>
      <c r="O1" s="15"/>
      <c r="P1" s="15"/>
      <c r="Q1" s="15"/>
    </row>
    <row r="2" spans="1:89" ht="31.5" customHeight="1">
      <c r="A2" s="1"/>
      <c r="C2" s="22"/>
      <c r="D2" s="1"/>
      <c r="E2" s="1"/>
      <c r="F2" s="1"/>
      <c r="G2" s="1"/>
      <c r="H2" s="1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 ht="15">
      <c r="A3" s="1"/>
      <c r="B3" s="22"/>
      <c r="C3" s="2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 ht="15">
      <c r="A4" s="2" t="s">
        <v>0</v>
      </c>
      <c r="B4" s="2" t="s">
        <v>15</v>
      </c>
      <c r="C4" s="67" t="s">
        <v>34</v>
      </c>
      <c r="D4" s="68"/>
      <c r="E4" s="67" t="s">
        <v>2</v>
      </c>
      <c r="F4" s="68"/>
      <c r="G4" s="2" t="s">
        <v>4</v>
      </c>
      <c r="H4" s="3" t="s">
        <v>5</v>
      </c>
      <c r="I4" s="2" t="s">
        <v>18</v>
      </c>
      <c r="J4" s="17"/>
      <c r="K4" s="17"/>
      <c r="L4" s="17"/>
      <c r="M4" s="17"/>
      <c r="N4" s="18"/>
      <c r="O4" s="17"/>
      <c r="P4" s="19"/>
      <c r="Q4" s="1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 ht="15">
      <c r="A5" s="5"/>
      <c r="B5" s="6" t="s">
        <v>16</v>
      </c>
      <c r="C5" s="69" t="s">
        <v>35</v>
      </c>
      <c r="D5" s="70"/>
      <c r="E5" s="69" t="s">
        <v>3</v>
      </c>
      <c r="F5" s="74"/>
      <c r="G5" s="6" t="s">
        <v>12</v>
      </c>
      <c r="H5" s="8" t="s">
        <v>6</v>
      </c>
      <c r="I5" s="36" t="s">
        <v>19</v>
      </c>
      <c r="J5" s="20"/>
      <c r="K5" s="17"/>
      <c r="L5" s="17"/>
      <c r="M5" s="17"/>
      <c r="N5" s="18"/>
      <c r="O5" s="17"/>
      <c r="P5" s="13"/>
      <c r="Q5" s="1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15">
      <c r="A6" s="9" t="s">
        <v>26</v>
      </c>
      <c r="B6" s="2"/>
      <c r="C6" s="75"/>
      <c r="D6" s="76"/>
      <c r="E6" s="77"/>
      <c r="F6" s="78"/>
      <c r="G6" s="25"/>
      <c r="H6" s="25"/>
      <c r="I6" s="14"/>
      <c r="J6" s="19"/>
      <c r="K6" s="13"/>
      <c r="L6" s="19"/>
      <c r="M6" s="13"/>
      <c r="N6" s="13"/>
      <c r="O6" s="13"/>
      <c r="P6" s="13"/>
      <c r="Q6" s="19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ht="15">
      <c r="A7" s="7" t="s">
        <v>20</v>
      </c>
      <c r="B7" s="5" t="s">
        <v>17</v>
      </c>
      <c r="C7" s="73">
        <v>8</v>
      </c>
      <c r="D7" s="74"/>
      <c r="E7" s="79">
        <v>1000</v>
      </c>
      <c r="F7" s="80"/>
      <c r="G7" s="24">
        <f>E7*0.15</f>
        <v>150</v>
      </c>
      <c r="H7" s="24">
        <f>E7-G7</f>
        <v>850</v>
      </c>
      <c r="I7" s="14"/>
      <c r="J7" s="19"/>
      <c r="K7" s="13"/>
      <c r="L7" s="19"/>
      <c r="M7" s="13"/>
      <c r="N7" s="13"/>
      <c r="O7" s="13"/>
      <c r="P7" s="13"/>
      <c r="Q7" s="19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ht="15">
      <c r="A8" s="9" t="s">
        <v>30</v>
      </c>
      <c r="B8" s="9"/>
      <c r="C8" s="75"/>
      <c r="D8" s="76"/>
      <c r="E8" s="77"/>
      <c r="F8" s="78"/>
      <c r="G8" s="25"/>
      <c r="H8" s="25"/>
      <c r="I8" s="14"/>
      <c r="J8" s="19"/>
      <c r="K8" s="13"/>
      <c r="L8" s="19"/>
      <c r="M8" s="13"/>
      <c r="N8" s="13"/>
      <c r="O8" s="13"/>
      <c r="P8" s="13"/>
      <c r="Q8" s="19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 ht="15">
      <c r="A9" s="7" t="s">
        <v>22</v>
      </c>
      <c r="B9" s="5" t="s">
        <v>17</v>
      </c>
      <c r="C9" s="73">
        <v>8</v>
      </c>
      <c r="D9" s="74"/>
      <c r="E9" s="79">
        <v>2600</v>
      </c>
      <c r="F9" s="80"/>
      <c r="G9" s="24">
        <f>E9*0.15</f>
        <v>390</v>
      </c>
      <c r="H9" s="24">
        <f>E9-G9</f>
        <v>2210</v>
      </c>
      <c r="I9" s="14"/>
      <c r="J9" s="19"/>
      <c r="K9" s="13"/>
      <c r="L9" s="19"/>
      <c r="M9" s="13"/>
      <c r="N9" s="13"/>
      <c r="O9" s="13"/>
      <c r="P9" s="13"/>
      <c r="Q9" s="19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 ht="15">
      <c r="A10" s="4"/>
      <c r="B10" s="9"/>
      <c r="C10" s="75"/>
      <c r="D10" s="76"/>
      <c r="E10" s="77"/>
      <c r="F10" s="78"/>
      <c r="G10" s="25"/>
      <c r="H10" s="25"/>
      <c r="I10" s="3"/>
      <c r="J10" s="19"/>
      <c r="K10" s="13"/>
      <c r="L10" s="19"/>
      <c r="M10" s="13"/>
      <c r="N10" s="13"/>
      <c r="O10" s="13"/>
      <c r="P10" s="13"/>
      <c r="Q10" s="19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15">
      <c r="A11" s="7" t="s">
        <v>1</v>
      </c>
      <c r="B11" s="5" t="s">
        <v>17</v>
      </c>
      <c r="C11" s="73"/>
      <c r="D11" s="74"/>
      <c r="E11" s="79">
        <f>E7+E9</f>
        <v>3600</v>
      </c>
      <c r="F11" s="80"/>
      <c r="G11" s="24">
        <f>E11*0.15</f>
        <v>540</v>
      </c>
      <c r="H11" s="24">
        <f>E11-G11</f>
        <v>3060</v>
      </c>
      <c r="I11" s="8"/>
      <c r="J11" s="19"/>
      <c r="K11" s="13"/>
      <c r="L11" s="19"/>
      <c r="M11" s="13"/>
      <c r="N11" s="13"/>
      <c r="O11" s="13"/>
      <c r="P11" s="13"/>
      <c r="Q11" s="19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15">
      <c r="A12" s="13"/>
      <c r="B12" s="30"/>
      <c r="C12" s="81"/>
      <c r="D12" s="82"/>
      <c r="E12" s="91"/>
      <c r="F12" s="92"/>
      <c r="G12" s="31"/>
      <c r="H12" s="31"/>
      <c r="I12" s="19"/>
      <c r="J12" s="19"/>
      <c r="K12" s="13"/>
      <c r="L12" s="19"/>
      <c r="M12" s="13"/>
      <c r="N12" s="13"/>
      <c r="O12" s="13"/>
      <c r="P12" s="13"/>
      <c r="Q12" s="19"/>
      <c r="R12" s="13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15">
      <c r="A13" s="16"/>
      <c r="B13" s="32"/>
      <c r="C13" s="87"/>
      <c r="D13" s="88"/>
      <c r="E13" s="93"/>
      <c r="F13" s="94"/>
      <c r="G13" s="33"/>
      <c r="H13" s="33"/>
      <c r="I13" s="34"/>
      <c r="J13" s="19"/>
      <c r="K13" s="13"/>
      <c r="L13" s="19"/>
      <c r="M13" s="13"/>
      <c r="N13" s="13"/>
      <c r="O13" s="13"/>
      <c r="P13" s="13"/>
      <c r="Q13" s="19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15">
      <c r="A14" s="28" t="s">
        <v>25</v>
      </c>
      <c r="B14" s="28"/>
      <c r="C14" s="75"/>
      <c r="D14" s="76"/>
      <c r="E14" s="77"/>
      <c r="F14" s="78"/>
      <c r="G14" s="29"/>
      <c r="H14" s="29"/>
      <c r="I14" s="14"/>
      <c r="J14" s="19"/>
      <c r="K14" s="13"/>
      <c r="L14" s="19"/>
      <c r="M14" s="13"/>
      <c r="N14" s="13"/>
      <c r="O14" s="13"/>
      <c r="P14" s="13"/>
      <c r="Q14" s="19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15">
      <c r="A15" s="7" t="s">
        <v>23</v>
      </c>
      <c r="B15" s="5" t="s">
        <v>24</v>
      </c>
      <c r="C15" s="73">
        <v>20</v>
      </c>
      <c r="D15" s="74"/>
      <c r="E15" s="79">
        <v>200</v>
      </c>
      <c r="F15" s="80"/>
      <c r="G15" s="24">
        <f>E15*0.15</f>
        <v>30</v>
      </c>
      <c r="H15" s="24">
        <f>E15-G15</f>
        <v>170</v>
      </c>
      <c r="I15" s="8"/>
      <c r="J15" s="19"/>
      <c r="K15" s="13"/>
      <c r="L15" s="19"/>
      <c r="M15" s="13"/>
      <c r="N15" s="13"/>
      <c r="O15" s="13"/>
      <c r="P15" s="13"/>
      <c r="Q15" s="19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15">
      <c r="A16" s="9" t="s">
        <v>27</v>
      </c>
      <c r="B16" s="9"/>
      <c r="C16" s="75"/>
      <c r="D16" s="76"/>
      <c r="E16" s="77"/>
      <c r="F16" s="78"/>
      <c r="G16" s="25"/>
      <c r="H16" s="25"/>
      <c r="I16" s="14"/>
      <c r="J16" s="19"/>
      <c r="K16" s="13"/>
      <c r="L16" s="19"/>
      <c r="M16" s="13"/>
      <c r="N16" s="13"/>
      <c r="O16" s="13"/>
      <c r="P16" s="13"/>
      <c r="Q16" s="19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15">
      <c r="A17" s="7" t="s">
        <v>28</v>
      </c>
      <c r="B17" s="5" t="s">
        <v>24</v>
      </c>
      <c r="C17" s="73">
        <v>15</v>
      </c>
      <c r="D17" s="74"/>
      <c r="E17" s="79">
        <v>250</v>
      </c>
      <c r="F17" s="80"/>
      <c r="G17" s="24">
        <v>37</v>
      </c>
      <c r="H17" s="24">
        <v>213</v>
      </c>
      <c r="I17" s="14"/>
      <c r="J17" s="19"/>
      <c r="K17" s="13"/>
      <c r="L17" s="19"/>
      <c r="M17" s="13"/>
      <c r="N17" s="13"/>
      <c r="O17" s="13"/>
      <c r="P17" s="13"/>
      <c r="Q17" s="19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15">
      <c r="A18" s="9" t="s">
        <v>25</v>
      </c>
      <c r="B18" s="9"/>
      <c r="C18" s="75"/>
      <c r="D18" s="76"/>
      <c r="E18" s="77"/>
      <c r="F18" s="78"/>
      <c r="G18" s="25"/>
      <c r="H18" s="25"/>
      <c r="I18" s="3"/>
      <c r="J18" s="19"/>
      <c r="K18" s="13"/>
      <c r="L18" s="19"/>
      <c r="M18" s="13"/>
      <c r="N18" s="13"/>
      <c r="O18" s="13"/>
      <c r="P18" s="13"/>
      <c r="Q18" s="1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15">
      <c r="A19" s="37" t="s">
        <v>29</v>
      </c>
      <c r="B19" s="5" t="s">
        <v>24</v>
      </c>
      <c r="C19" s="73">
        <v>20</v>
      </c>
      <c r="D19" s="74"/>
      <c r="E19" s="79">
        <v>200</v>
      </c>
      <c r="F19" s="80"/>
      <c r="G19" s="24">
        <f>E19*0.15</f>
        <v>30</v>
      </c>
      <c r="H19" s="24">
        <f>E19-G19</f>
        <v>170</v>
      </c>
      <c r="I19" s="8"/>
      <c r="J19" s="19"/>
      <c r="K19" s="13"/>
      <c r="L19" s="19"/>
      <c r="M19" s="13"/>
      <c r="N19" s="13"/>
      <c r="O19" s="13"/>
      <c r="P19" s="13"/>
      <c r="Q19" s="19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15">
      <c r="A20" s="9" t="s">
        <v>30</v>
      </c>
      <c r="B20" s="9"/>
      <c r="C20" s="75"/>
      <c r="D20" s="76"/>
      <c r="E20" s="77"/>
      <c r="F20" s="78"/>
      <c r="G20" s="25"/>
      <c r="H20" s="25"/>
      <c r="I20" s="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15">
      <c r="A21" s="37" t="s">
        <v>31</v>
      </c>
      <c r="B21" s="5" t="s">
        <v>24</v>
      </c>
      <c r="C21" s="73">
        <v>21</v>
      </c>
      <c r="D21" s="74"/>
      <c r="E21" s="79">
        <v>320</v>
      </c>
      <c r="F21" s="80"/>
      <c r="G21" s="24">
        <f>E21*0.15</f>
        <v>48</v>
      </c>
      <c r="H21" s="24">
        <f>E21-G21</f>
        <v>272</v>
      </c>
      <c r="I21" s="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15">
      <c r="A22" s="9" t="s">
        <v>30</v>
      </c>
      <c r="B22" s="9"/>
      <c r="C22" s="75"/>
      <c r="D22" s="76"/>
      <c r="E22" s="77"/>
      <c r="F22" s="78"/>
      <c r="G22" s="25"/>
      <c r="H22" s="25"/>
      <c r="I22" s="1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15">
      <c r="A23" s="37" t="s">
        <v>32</v>
      </c>
      <c r="B23" s="5" t="s">
        <v>24</v>
      </c>
      <c r="C23" s="73">
        <v>28</v>
      </c>
      <c r="D23" s="74"/>
      <c r="E23" s="79">
        <v>260</v>
      </c>
      <c r="F23" s="80"/>
      <c r="G23" s="24">
        <f>E23*0.15</f>
        <v>39</v>
      </c>
      <c r="H23" s="24">
        <f>E23-G23</f>
        <v>221</v>
      </c>
      <c r="I23" s="14"/>
      <c r="K23" s="83"/>
      <c r="L23" s="8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15">
      <c r="A24" s="4"/>
      <c r="B24" s="9"/>
      <c r="C24" s="75"/>
      <c r="D24" s="76"/>
      <c r="E24" s="77"/>
      <c r="F24" s="78"/>
      <c r="G24" s="25"/>
      <c r="H24" s="25"/>
      <c r="I24" s="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15">
      <c r="A25" s="7" t="s">
        <v>1</v>
      </c>
      <c r="B25" s="5" t="s">
        <v>24</v>
      </c>
      <c r="C25" s="73"/>
      <c r="D25" s="74"/>
      <c r="E25" s="79">
        <f>E15+E17+E19+E21+E23</f>
        <v>1230</v>
      </c>
      <c r="F25" s="80"/>
      <c r="G25" s="24">
        <f>G15+G17+G19+G21+G23</f>
        <v>184</v>
      </c>
      <c r="H25" s="24">
        <f>H15+H17+H19+H21+H23</f>
        <v>1046</v>
      </c>
      <c r="I25" s="8"/>
      <c r="K25" s="83"/>
      <c r="L25" s="83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15">
      <c r="A26" s="4"/>
      <c r="B26" s="9"/>
      <c r="C26" s="75"/>
      <c r="D26" s="76"/>
      <c r="E26" s="77"/>
      <c r="F26" s="78"/>
      <c r="G26" s="25"/>
      <c r="H26" s="25"/>
      <c r="I26" s="1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15">
      <c r="A27" s="7"/>
      <c r="B27" s="5"/>
      <c r="C27" s="73"/>
      <c r="D27" s="74"/>
      <c r="E27" s="79"/>
      <c r="F27" s="80"/>
      <c r="G27" s="24"/>
      <c r="H27" s="24"/>
      <c r="I27" s="14"/>
      <c r="K27" s="83"/>
      <c r="L27" s="84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15">
      <c r="A28" s="4"/>
      <c r="B28" s="9"/>
      <c r="C28" s="75"/>
      <c r="D28" s="76"/>
      <c r="E28" s="77"/>
      <c r="F28" s="78"/>
      <c r="G28" s="25"/>
      <c r="H28" s="25"/>
      <c r="I28" s="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15">
      <c r="A29" s="7" t="s">
        <v>33</v>
      </c>
      <c r="B29" s="5"/>
      <c r="C29" s="73"/>
      <c r="D29" s="74"/>
      <c r="E29" s="79">
        <f>E11+E25</f>
        <v>4830</v>
      </c>
      <c r="F29" s="80"/>
      <c r="G29" s="24">
        <f>G11+G25</f>
        <v>724</v>
      </c>
      <c r="H29" s="24">
        <f>H11+H25</f>
        <v>4106</v>
      </c>
      <c r="I29" s="8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15">
      <c r="A30" s="1"/>
      <c r="B30" s="22"/>
      <c r="C30" s="22"/>
      <c r="D30" s="22"/>
      <c r="E30" s="35"/>
      <c r="F30" s="35"/>
      <c r="G30" s="26"/>
      <c r="H30" s="26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15">
      <c r="A31" s="1"/>
      <c r="B31" s="22"/>
      <c r="C31" s="22"/>
      <c r="D31" s="22"/>
      <c r="E31" s="35"/>
      <c r="F31" s="35"/>
      <c r="G31" s="26"/>
      <c r="H31" s="26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 ht="15">
      <c r="A32" s="1" t="s">
        <v>8</v>
      </c>
      <c r="B32" s="96">
        <v>38868</v>
      </c>
      <c r="C32" s="97"/>
      <c r="D32" s="22"/>
      <c r="E32" s="35"/>
      <c r="F32" s="35"/>
      <c r="G32" s="26"/>
      <c r="H32" s="26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15">
      <c r="A33" s="1"/>
      <c r="B33" s="22"/>
      <c r="C33" s="22"/>
      <c r="D33" s="22"/>
      <c r="E33" s="26"/>
      <c r="F33" s="26"/>
      <c r="G33" s="26"/>
      <c r="H33" s="2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15">
      <c r="A34" s="1" t="s">
        <v>9</v>
      </c>
      <c r="B34" s="22" t="s">
        <v>36</v>
      </c>
      <c r="C34" s="22"/>
      <c r="D34" s="22"/>
      <c r="E34" s="26"/>
      <c r="F34" s="26"/>
      <c r="G34" s="26"/>
      <c r="H34" s="2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15">
      <c r="A35" s="1"/>
      <c r="B35" s="22"/>
      <c r="C35" s="22"/>
      <c r="D35" s="22"/>
      <c r="E35" s="26"/>
      <c r="F35" s="26"/>
      <c r="G35" s="26"/>
      <c r="H35" s="2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15">
      <c r="A36" s="1" t="s">
        <v>10</v>
      </c>
      <c r="B36" s="22"/>
      <c r="C36" s="22"/>
      <c r="D36" s="22"/>
      <c r="E36" s="26"/>
      <c r="F36" s="26"/>
      <c r="G36" s="26"/>
      <c r="H36" s="2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</row>
    <row r="37" spans="1:89" ht="15">
      <c r="A37" s="1"/>
      <c r="B37" s="22"/>
      <c r="C37" s="22"/>
      <c r="D37" s="22"/>
      <c r="E37" s="26"/>
      <c r="F37" s="26"/>
      <c r="G37" s="26"/>
      <c r="H37" s="2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15">
      <c r="A38" s="1"/>
      <c r="B38" s="22"/>
      <c r="C38" s="22"/>
      <c r="D38" s="22"/>
      <c r="E38" s="26"/>
      <c r="F38" s="26"/>
      <c r="G38" s="26"/>
      <c r="H38" s="2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4:89" ht="15">
      <c r="D39" s="22"/>
      <c r="E39" s="26"/>
      <c r="F39" s="26"/>
      <c r="G39" s="26"/>
      <c r="H39" s="2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4:89" ht="15">
      <c r="D40" s="22"/>
      <c r="E40" s="26"/>
      <c r="F40" s="26"/>
      <c r="G40" s="26"/>
      <c r="H40" s="2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4:89" ht="15">
      <c r="D41" s="22"/>
      <c r="E41" s="26"/>
      <c r="F41" s="26"/>
      <c r="G41" s="26"/>
      <c r="H41" s="2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4:89" ht="15">
      <c r="D42" s="22"/>
      <c r="E42" s="26"/>
      <c r="F42" s="26"/>
      <c r="G42" s="26"/>
      <c r="H42" s="2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4:89" ht="15">
      <c r="D43" s="22"/>
      <c r="E43" s="26"/>
      <c r="F43" s="26"/>
      <c r="G43" s="26"/>
      <c r="H43" s="2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4:89" ht="15">
      <c r="D44" s="22"/>
      <c r="E44" s="26"/>
      <c r="F44" s="26"/>
      <c r="G44" s="26"/>
      <c r="H44" s="2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1:89" ht="15">
      <c r="A45" s="1"/>
      <c r="B45" s="22"/>
      <c r="C45" s="22"/>
      <c r="D45" s="22"/>
      <c r="E45" s="26"/>
      <c r="F45" s="26"/>
      <c r="G45" s="26"/>
      <c r="H45" s="2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1:89" ht="15">
      <c r="A46" s="1"/>
      <c r="B46" s="22"/>
      <c r="C46" s="22"/>
      <c r="D46" s="22"/>
      <c r="E46" s="26"/>
      <c r="F46" s="26"/>
      <c r="G46" s="26"/>
      <c r="H46" s="2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1:89" ht="15">
      <c r="A47" s="1"/>
      <c r="B47" s="22"/>
      <c r="C47" s="22"/>
      <c r="D47" s="22"/>
      <c r="E47" s="26"/>
      <c r="F47" s="26"/>
      <c r="G47" s="26"/>
      <c r="H47" s="2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1:89" ht="15">
      <c r="A48" s="1"/>
      <c r="B48" s="22"/>
      <c r="C48" s="22"/>
      <c r="D48" s="22"/>
      <c r="E48" s="26"/>
      <c r="F48" s="26"/>
      <c r="G48" s="26"/>
      <c r="H48" s="2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15">
      <c r="A49" s="1"/>
      <c r="B49" s="22"/>
      <c r="C49" s="22"/>
      <c r="D49" s="22"/>
      <c r="E49" s="26"/>
      <c r="F49" s="26"/>
      <c r="G49" s="26"/>
      <c r="H49" s="2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15">
      <c r="A50" s="1"/>
      <c r="B50" s="22"/>
      <c r="C50" s="22"/>
      <c r="D50" s="22"/>
      <c r="E50" s="26"/>
      <c r="F50" s="26"/>
      <c r="G50" s="26"/>
      <c r="H50" s="2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5">
      <c r="A51" s="1"/>
      <c r="B51" s="22"/>
      <c r="C51" s="22"/>
      <c r="D51" s="22"/>
      <c r="E51" s="26"/>
      <c r="F51" s="26"/>
      <c r="G51" s="26"/>
      <c r="H51" s="2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5">
      <c r="A52" s="1"/>
      <c r="B52" s="22"/>
      <c r="C52" s="22"/>
      <c r="D52" s="22"/>
      <c r="E52" s="26"/>
      <c r="F52" s="26"/>
      <c r="G52" s="26"/>
      <c r="H52" s="2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5">
      <c r="A53" s="1"/>
      <c r="B53" s="22"/>
      <c r="C53" s="22"/>
      <c r="D53" s="22"/>
      <c r="E53" s="26"/>
      <c r="F53" s="26"/>
      <c r="G53" s="26"/>
      <c r="H53" s="2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5">
      <c r="A54" s="1"/>
      <c r="B54" s="22"/>
      <c r="C54" s="22"/>
      <c r="D54" s="22"/>
      <c r="E54" s="26"/>
      <c r="F54" s="26"/>
      <c r="G54" s="26"/>
      <c r="H54" s="26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15">
      <c r="A55" s="1"/>
      <c r="B55" s="22"/>
      <c r="C55" s="22"/>
      <c r="D55" s="22"/>
      <c r="E55" s="26"/>
      <c r="F55" s="26"/>
      <c r="G55" s="26"/>
      <c r="H55" s="2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15">
      <c r="A56" s="1"/>
      <c r="B56" s="22"/>
      <c r="C56" s="22"/>
      <c r="D56" s="22"/>
      <c r="E56" s="26"/>
      <c r="F56" s="26"/>
      <c r="G56" s="26"/>
      <c r="H56" s="26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5">
      <c r="A57" s="1"/>
      <c r="B57" s="22"/>
      <c r="C57" s="22"/>
      <c r="D57" s="22"/>
      <c r="E57" s="26"/>
      <c r="F57" s="26"/>
      <c r="G57" s="26"/>
      <c r="H57" s="26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5">
      <c r="A58" s="1"/>
      <c r="B58" s="22"/>
      <c r="C58" s="22"/>
      <c r="D58" s="22"/>
      <c r="E58" s="26"/>
      <c r="F58" s="26"/>
      <c r="G58" s="26"/>
      <c r="H58" s="26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5">
      <c r="A59" s="1"/>
      <c r="B59" s="22"/>
      <c r="C59" s="22"/>
      <c r="D59" s="22"/>
      <c r="E59" s="26"/>
      <c r="F59" s="26"/>
      <c r="G59" s="26"/>
      <c r="H59" s="2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5">
      <c r="A60" s="1"/>
      <c r="B60" s="22"/>
      <c r="C60" s="22"/>
      <c r="D60" s="22"/>
      <c r="E60" s="26"/>
      <c r="F60" s="26"/>
      <c r="G60" s="26"/>
      <c r="H60" s="2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5">
      <c r="A61" s="1"/>
      <c r="B61" s="22"/>
      <c r="C61" s="22"/>
      <c r="D61" s="22"/>
      <c r="E61" s="26"/>
      <c r="F61" s="26"/>
      <c r="G61" s="26"/>
      <c r="H61" s="2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5">
      <c r="A62" s="1"/>
      <c r="B62" s="22"/>
      <c r="C62" s="22"/>
      <c r="D62" s="22"/>
      <c r="E62" s="26"/>
      <c r="F62" s="26"/>
      <c r="G62" s="26"/>
      <c r="H62" s="2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5">
      <c r="A63" s="1"/>
      <c r="B63" s="22"/>
      <c r="C63" s="22"/>
      <c r="D63" s="22"/>
      <c r="E63" s="26"/>
      <c r="F63" s="26"/>
      <c r="G63" s="26"/>
      <c r="H63" s="2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5">
      <c r="A64" s="1"/>
      <c r="B64" s="22"/>
      <c r="C64" s="22"/>
      <c r="D64" s="22"/>
      <c r="E64" s="26"/>
      <c r="F64" s="26"/>
      <c r="G64" s="26"/>
      <c r="H64" s="26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5">
      <c r="A65" s="1"/>
      <c r="B65" s="22"/>
      <c r="C65" s="22"/>
      <c r="D65" s="22"/>
      <c r="E65" s="26"/>
      <c r="F65" s="26"/>
      <c r="G65" s="26"/>
      <c r="H65" s="26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5">
      <c r="A66" s="1"/>
      <c r="B66" s="22"/>
      <c r="C66" s="22"/>
      <c r="D66" s="22"/>
      <c r="E66" s="26"/>
      <c r="F66" s="26"/>
      <c r="G66" s="26"/>
      <c r="H66" s="2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5">
      <c r="A67" s="1"/>
      <c r="B67" s="22"/>
      <c r="C67" s="22"/>
      <c r="D67" s="22"/>
      <c r="E67" s="26"/>
      <c r="F67" s="26"/>
      <c r="G67" s="26"/>
      <c r="H67" s="26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5">
      <c r="A68" s="1"/>
      <c r="B68" s="22"/>
      <c r="C68" s="22"/>
      <c r="D68" s="22"/>
      <c r="E68" s="26"/>
      <c r="F68" s="26"/>
      <c r="G68" s="26"/>
      <c r="H68" s="2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5">
      <c r="A69" s="1"/>
      <c r="B69" s="22"/>
      <c r="C69" s="22"/>
      <c r="D69" s="22"/>
      <c r="E69" s="26"/>
      <c r="F69" s="26"/>
      <c r="G69" s="26"/>
      <c r="H69" s="2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5">
      <c r="A70" s="1"/>
      <c r="B70" s="22"/>
      <c r="C70" s="22"/>
      <c r="D70" s="22"/>
      <c r="E70" s="26"/>
      <c r="F70" s="26"/>
      <c r="G70" s="26"/>
      <c r="H70" s="2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5">
      <c r="A71" s="1"/>
      <c r="B71" s="22"/>
      <c r="C71" s="22"/>
      <c r="D71" s="22"/>
      <c r="E71" s="26"/>
      <c r="F71" s="26"/>
      <c r="G71" s="26"/>
      <c r="H71" s="2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5">
      <c r="A72" s="1"/>
      <c r="B72" s="22"/>
      <c r="C72" s="22"/>
      <c r="D72" s="22"/>
      <c r="E72" s="26"/>
      <c r="F72" s="26"/>
      <c r="G72" s="26"/>
      <c r="H72" s="26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5">
      <c r="A73" s="1"/>
      <c r="B73" s="22"/>
      <c r="C73" s="22"/>
      <c r="D73" s="22"/>
      <c r="E73" s="26"/>
      <c r="F73" s="26"/>
      <c r="G73" s="26"/>
      <c r="H73" s="26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5">
      <c r="A74" s="1"/>
      <c r="B74" s="22"/>
      <c r="C74" s="22"/>
      <c r="D74" s="22"/>
      <c r="E74" s="26"/>
      <c r="F74" s="26"/>
      <c r="G74" s="26"/>
      <c r="H74" s="26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5">
      <c r="A75" s="1"/>
      <c r="B75" s="22"/>
      <c r="C75" s="22"/>
      <c r="D75" s="22"/>
      <c r="E75" s="26"/>
      <c r="F75" s="26"/>
      <c r="G75" s="26"/>
      <c r="H75" s="26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5">
      <c r="A76" s="1"/>
      <c r="B76" s="22"/>
      <c r="C76" s="22"/>
      <c r="D76" s="22"/>
      <c r="E76" s="26"/>
      <c r="F76" s="26"/>
      <c r="G76" s="26"/>
      <c r="H76" s="26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5">
      <c r="A77" s="1"/>
      <c r="B77" s="22"/>
      <c r="C77" s="22"/>
      <c r="D77" s="22"/>
      <c r="E77" s="26"/>
      <c r="F77" s="26"/>
      <c r="G77" s="26"/>
      <c r="H77" s="26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5">
      <c r="A78" s="1"/>
      <c r="B78" s="22"/>
      <c r="C78" s="22"/>
      <c r="D78" s="22"/>
      <c r="E78" s="26"/>
      <c r="F78" s="26"/>
      <c r="G78" s="26"/>
      <c r="H78" s="26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5">
      <c r="A79" s="1"/>
      <c r="B79" s="22"/>
      <c r="C79" s="22"/>
      <c r="D79" s="22"/>
      <c r="E79" s="26"/>
      <c r="F79" s="26"/>
      <c r="G79" s="26"/>
      <c r="H79" s="26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5">
      <c r="A80" s="1"/>
      <c r="B80" s="22"/>
      <c r="C80" s="22"/>
      <c r="D80" s="22"/>
      <c r="E80" s="26"/>
      <c r="F80" s="26"/>
      <c r="G80" s="26"/>
      <c r="H80" s="26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5">
      <c r="A81" s="1"/>
      <c r="B81" s="22"/>
      <c r="C81" s="22"/>
      <c r="D81" s="22"/>
      <c r="E81" s="26"/>
      <c r="F81" s="26"/>
      <c r="G81" s="26"/>
      <c r="H81" s="26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5">
      <c r="A82" s="1"/>
      <c r="B82" s="22"/>
      <c r="C82" s="22"/>
      <c r="D82" s="22"/>
      <c r="E82" s="26"/>
      <c r="F82" s="26"/>
      <c r="G82" s="26"/>
      <c r="H82" s="26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5">
      <c r="A83" s="1"/>
      <c r="B83" s="22"/>
      <c r="C83" s="22"/>
      <c r="D83" s="22"/>
      <c r="E83" s="26"/>
      <c r="F83" s="26"/>
      <c r="G83" s="26"/>
      <c r="H83" s="26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5">
      <c r="A84" s="1"/>
      <c r="B84" s="22"/>
      <c r="C84" s="22"/>
      <c r="D84" s="22"/>
      <c r="E84" s="26"/>
      <c r="F84" s="26"/>
      <c r="G84" s="26"/>
      <c r="H84" s="26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5">
      <c r="A85" s="1"/>
      <c r="B85" s="22"/>
      <c r="C85" s="22"/>
      <c r="D85" s="22"/>
      <c r="E85" s="26"/>
      <c r="F85" s="26"/>
      <c r="G85" s="26"/>
      <c r="H85" s="26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5">
      <c r="A86" s="1"/>
      <c r="B86" s="22"/>
      <c r="C86" s="22"/>
      <c r="D86" s="22"/>
      <c r="E86" s="26"/>
      <c r="F86" s="26"/>
      <c r="G86" s="26"/>
      <c r="H86" s="26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5">
      <c r="A87" s="1"/>
      <c r="B87" s="22"/>
      <c r="C87" s="22"/>
      <c r="D87" s="22"/>
      <c r="E87" s="26"/>
      <c r="F87" s="26"/>
      <c r="G87" s="26"/>
      <c r="H87" s="26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5">
      <c r="A88" s="1"/>
      <c r="B88" s="22"/>
      <c r="C88" s="22"/>
      <c r="D88" s="22"/>
      <c r="E88" s="26"/>
      <c r="F88" s="26"/>
      <c r="G88" s="26"/>
      <c r="H88" s="26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5">
      <c r="A89" s="1"/>
      <c r="B89" s="22"/>
      <c r="C89" s="22"/>
      <c r="D89" s="22"/>
      <c r="E89" s="26"/>
      <c r="F89" s="26"/>
      <c r="G89" s="26"/>
      <c r="H89" s="26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15">
      <c r="A90" s="1"/>
      <c r="B90" s="22"/>
      <c r="C90" s="22"/>
      <c r="D90" s="22"/>
      <c r="E90" s="26"/>
      <c r="F90" s="26"/>
      <c r="G90" s="26"/>
      <c r="H90" s="2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15">
      <c r="A91" s="1"/>
      <c r="B91" s="22"/>
      <c r="C91" s="22"/>
      <c r="D91" s="22"/>
      <c r="E91" s="26"/>
      <c r="F91" s="26"/>
      <c r="G91" s="26"/>
      <c r="H91" s="26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15">
      <c r="A92" s="1"/>
      <c r="B92" s="22"/>
      <c r="C92" s="22"/>
      <c r="D92" s="22"/>
      <c r="E92" s="26"/>
      <c r="F92" s="26"/>
      <c r="G92" s="26"/>
      <c r="H92" s="26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15">
      <c r="A93" s="1"/>
      <c r="B93" s="22"/>
      <c r="C93" s="22"/>
      <c r="D93" s="22"/>
      <c r="E93" s="26"/>
      <c r="F93" s="26"/>
      <c r="G93" s="26"/>
      <c r="H93" s="26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5">
      <c r="A94" s="1"/>
      <c r="B94" s="22"/>
      <c r="C94" s="22"/>
      <c r="D94" s="22"/>
      <c r="E94" s="26"/>
      <c r="F94" s="26"/>
      <c r="G94" s="26"/>
      <c r="H94" s="26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5">
      <c r="A95" s="1"/>
      <c r="B95" s="22"/>
      <c r="C95" s="22"/>
      <c r="D95" s="22"/>
      <c r="E95" s="26"/>
      <c r="F95" s="26"/>
      <c r="G95" s="26"/>
      <c r="H95" s="2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5">
      <c r="A96" s="1"/>
      <c r="B96" s="22"/>
      <c r="C96" s="22"/>
      <c r="D96" s="22"/>
      <c r="E96" s="26"/>
      <c r="F96" s="26"/>
      <c r="G96" s="26"/>
      <c r="H96" s="26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5">
      <c r="A97" s="1"/>
      <c r="B97" s="22"/>
      <c r="C97" s="22"/>
      <c r="D97" s="22"/>
      <c r="E97" s="26"/>
      <c r="F97" s="26"/>
      <c r="G97" s="26"/>
      <c r="H97" s="26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5">
      <c r="A98" s="1"/>
      <c r="B98" s="22"/>
      <c r="C98" s="22"/>
      <c r="D98" s="22"/>
      <c r="E98" s="26"/>
      <c r="F98" s="26"/>
      <c r="G98" s="26"/>
      <c r="H98" s="2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5">
      <c r="A99" s="1"/>
      <c r="B99" s="22"/>
      <c r="C99" s="22"/>
      <c r="D99" s="22"/>
      <c r="E99" s="26"/>
      <c r="F99" s="26"/>
      <c r="G99" s="26"/>
      <c r="H99" s="26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5">
      <c r="A100" s="1"/>
      <c r="B100" s="1"/>
      <c r="C100" s="22"/>
      <c r="D100" s="1"/>
      <c r="E100" s="26"/>
      <c r="F100" s="26"/>
      <c r="G100" s="26"/>
      <c r="H100" s="26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5">
      <c r="A101" s="1"/>
      <c r="B101" s="1"/>
      <c r="C101" s="22"/>
      <c r="D101" s="1"/>
      <c r="E101" s="26"/>
      <c r="F101" s="26"/>
      <c r="G101" s="26"/>
      <c r="H101" s="26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5">
      <c r="A102" s="1"/>
      <c r="B102" s="1"/>
      <c r="C102" s="22"/>
      <c r="D102" s="1"/>
      <c r="E102" s="26"/>
      <c r="F102" s="26"/>
      <c r="G102" s="26"/>
      <c r="H102" s="26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5">
      <c r="A103" s="1"/>
      <c r="B103" s="1"/>
      <c r="C103" s="22"/>
      <c r="D103" s="1"/>
      <c r="E103" s="26"/>
      <c r="F103" s="26"/>
      <c r="G103" s="26"/>
      <c r="H103" s="26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5">
      <c r="A104" s="1"/>
      <c r="B104" s="1"/>
      <c r="C104" s="22"/>
      <c r="D104" s="1"/>
      <c r="E104" s="26"/>
      <c r="F104" s="26"/>
      <c r="G104" s="26"/>
      <c r="H104" s="26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5">
      <c r="A105" s="1"/>
      <c r="B105" s="1"/>
      <c r="C105" s="22"/>
      <c r="D105" s="1"/>
      <c r="E105" s="26"/>
      <c r="F105" s="26"/>
      <c r="G105" s="26"/>
      <c r="H105" s="26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5">
      <c r="A106" s="1"/>
      <c r="B106" s="1"/>
      <c r="C106" s="22"/>
      <c r="D106" s="1"/>
      <c r="E106" s="26"/>
      <c r="F106" s="26"/>
      <c r="G106" s="26"/>
      <c r="H106" s="26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5">
      <c r="A107" s="1"/>
      <c r="B107" s="1"/>
      <c r="C107" s="22"/>
      <c r="D107" s="1"/>
      <c r="E107" s="26"/>
      <c r="F107" s="26"/>
      <c r="G107" s="26"/>
      <c r="H107" s="26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5">
      <c r="A108" s="1"/>
      <c r="B108" s="1"/>
      <c r="C108" s="22"/>
      <c r="D108" s="1"/>
      <c r="E108" s="26"/>
      <c r="F108" s="26"/>
      <c r="G108" s="26"/>
      <c r="H108" s="2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5">
      <c r="A109" s="1"/>
      <c r="B109" s="1"/>
      <c r="C109" s="22"/>
      <c r="D109" s="1"/>
      <c r="E109" s="26"/>
      <c r="F109" s="26"/>
      <c r="G109" s="26"/>
      <c r="H109" s="26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5">
      <c r="A110" s="1"/>
      <c r="B110" s="1"/>
      <c r="C110" s="22"/>
      <c r="D110" s="1"/>
      <c r="E110" s="26"/>
      <c r="F110" s="26"/>
      <c r="G110" s="26"/>
      <c r="H110" s="26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5">
      <c r="A111" s="1"/>
      <c r="B111" s="1"/>
      <c r="C111" s="22"/>
      <c r="D111" s="1"/>
      <c r="E111" s="26"/>
      <c r="F111" s="26"/>
      <c r="G111" s="26"/>
      <c r="H111" s="26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5">
      <c r="A112" s="1"/>
      <c r="B112" s="1"/>
      <c r="C112" s="22"/>
      <c r="D112" s="1"/>
      <c r="E112" s="26"/>
      <c r="F112" s="26"/>
      <c r="G112" s="26"/>
      <c r="H112" s="26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5">
      <c r="A113" s="1"/>
      <c r="B113" s="1"/>
      <c r="C113" s="22"/>
      <c r="D113" s="1"/>
      <c r="E113" s="26"/>
      <c r="F113" s="26"/>
      <c r="G113" s="26"/>
      <c r="H113" s="26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5">
      <c r="A114" s="1"/>
      <c r="B114" s="1"/>
      <c r="C114" s="22"/>
      <c r="D114" s="1"/>
      <c r="E114" s="26"/>
      <c r="F114" s="26"/>
      <c r="G114" s="26"/>
      <c r="H114" s="26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5">
      <c r="A115" s="1"/>
      <c r="B115" s="1"/>
      <c r="C115" s="22"/>
      <c r="D115" s="1"/>
      <c r="E115" s="26"/>
      <c r="F115" s="26"/>
      <c r="G115" s="26"/>
      <c r="H115" s="26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5">
      <c r="A116" s="1"/>
      <c r="B116" s="1"/>
      <c r="C116" s="22"/>
      <c r="D116" s="1"/>
      <c r="E116" s="26"/>
      <c r="F116" s="26"/>
      <c r="G116" s="26"/>
      <c r="H116" s="26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5">
      <c r="A117" s="1"/>
      <c r="B117" s="1"/>
      <c r="C117" s="22"/>
      <c r="D117" s="1"/>
      <c r="E117" s="26"/>
      <c r="F117" s="26"/>
      <c r="G117" s="26"/>
      <c r="H117" s="26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5">
      <c r="A118" s="1"/>
      <c r="B118" s="1"/>
      <c r="C118" s="22"/>
      <c r="D118" s="1"/>
      <c r="E118" s="26"/>
      <c r="F118" s="26"/>
      <c r="G118" s="26"/>
      <c r="H118" s="26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5">
      <c r="A119" s="1"/>
      <c r="B119" s="1"/>
      <c r="C119" s="22"/>
      <c r="D119" s="1"/>
      <c r="E119" s="26"/>
      <c r="F119" s="26"/>
      <c r="G119" s="26"/>
      <c r="H119" s="26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5">
      <c r="A120" s="1"/>
      <c r="B120" s="1"/>
      <c r="C120" s="22"/>
      <c r="D120" s="1"/>
      <c r="E120" s="26"/>
      <c r="F120" s="26"/>
      <c r="G120" s="26"/>
      <c r="H120" s="26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5">
      <c r="A121" s="1"/>
      <c r="B121" s="1"/>
      <c r="C121" s="22"/>
      <c r="D121" s="1"/>
      <c r="E121" s="26"/>
      <c r="F121" s="26"/>
      <c r="G121" s="26"/>
      <c r="H121" s="26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5">
      <c r="A122" s="1"/>
      <c r="B122" s="1"/>
      <c r="C122" s="22"/>
      <c r="D122" s="1"/>
      <c r="E122" s="26"/>
      <c r="F122" s="26"/>
      <c r="G122" s="26"/>
      <c r="H122" s="26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5">
      <c r="A123" s="1"/>
      <c r="B123" s="1"/>
      <c r="C123" s="22"/>
      <c r="D123" s="1"/>
      <c r="E123" s="26"/>
      <c r="F123" s="26"/>
      <c r="G123" s="26"/>
      <c r="H123" s="26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5">
      <c r="A124" s="1"/>
      <c r="B124" s="1"/>
      <c r="C124" s="22"/>
      <c r="D124" s="1"/>
      <c r="E124" s="26"/>
      <c r="F124" s="26"/>
      <c r="G124" s="26"/>
      <c r="H124" s="26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5">
      <c r="A125" s="1"/>
      <c r="B125" s="1"/>
      <c r="C125" s="22"/>
      <c r="D125" s="1"/>
      <c r="E125" s="26"/>
      <c r="F125" s="26"/>
      <c r="G125" s="26"/>
      <c r="H125" s="26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5">
      <c r="A126" s="1"/>
      <c r="B126" s="1"/>
      <c r="C126" s="22"/>
      <c r="D126" s="1"/>
      <c r="E126" s="26"/>
      <c r="F126" s="26"/>
      <c r="G126" s="26"/>
      <c r="H126" s="26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5">
      <c r="A127" s="1"/>
      <c r="B127" s="1"/>
      <c r="C127" s="22"/>
      <c r="D127" s="1"/>
      <c r="E127" s="26"/>
      <c r="F127" s="26"/>
      <c r="G127" s="26"/>
      <c r="H127" s="26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5">
      <c r="A128" s="1"/>
      <c r="B128" s="1"/>
      <c r="C128" s="22"/>
      <c r="D128" s="1"/>
      <c r="E128" s="26"/>
      <c r="F128" s="26"/>
      <c r="G128" s="26"/>
      <c r="H128" s="26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1:89" ht="15">
      <c r="A129" s="1"/>
      <c r="B129" s="1"/>
      <c r="C129" s="22"/>
      <c r="D129" s="1"/>
      <c r="E129" s="26"/>
      <c r="F129" s="26"/>
      <c r="G129" s="26"/>
      <c r="H129" s="26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5">
      <c r="A130" s="1"/>
      <c r="B130" s="1"/>
      <c r="C130" s="22"/>
      <c r="D130" s="1"/>
      <c r="E130" s="26"/>
      <c r="F130" s="26"/>
      <c r="G130" s="26"/>
      <c r="H130" s="26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5">
      <c r="A131" s="1"/>
      <c r="B131" s="1"/>
      <c r="C131" s="22"/>
      <c r="D131" s="1"/>
      <c r="E131" s="26"/>
      <c r="F131" s="26"/>
      <c r="G131" s="26"/>
      <c r="H131" s="26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15">
      <c r="A132" s="1"/>
      <c r="B132" s="1"/>
      <c r="C132" s="22"/>
      <c r="D132" s="1"/>
      <c r="E132" s="26"/>
      <c r="F132" s="26"/>
      <c r="G132" s="26"/>
      <c r="H132" s="26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spans="1:89" ht="15">
      <c r="A133" s="1"/>
      <c r="B133" s="1"/>
      <c r="C133" s="22"/>
      <c r="D133" s="1"/>
      <c r="E133" s="26"/>
      <c r="F133" s="26"/>
      <c r="G133" s="26"/>
      <c r="H133" s="26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spans="5:8" ht="12.75">
      <c r="E134" s="27"/>
      <c r="F134" s="27"/>
      <c r="G134" s="27"/>
      <c r="H134" s="27"/>
    </row>
    <row r="135" spans="5:8" ht="12.75">
      <c r="E135" s="27"/>
      <c r="F135" s="27"/>
      <c r="G135" s="27"/>
      <c r="H135" s="27"/>
    </row>
    <row r="136" spans="5:8" ht="12.75">
      <c r="E136" s="27"/>
      <c r="F136" s="27"/>
      <c r="G136" s="27"/>
      <c r="H136" s="27"/>
    </row>
    <row r="137" spans="5:8" ht="12.75">
      <c r="E137" s="27"/>
      <c r="F137" s="27"/>
      <c r="G137" s="27"/>
      <c r="H137" s="27"/>
    </row>
    <row r="138" spans="5:8" ht="12.75">
      <c r="E138" s="27"/>
      <c r="F138" s="27"/>
      <c r="G138" s="27"/>
      <c r="H138" s="27"/>
    </row>
    <row r="139" spans="5:8" ht="12.75">
      <c r="E139" s="27"/>
      <c r="F139" s="27"/>
      <c r="G139" s="27"/>
      <c r="H139" s="27"/>
    </row>
    <row r="140" spans="5:8" ht="12.75">
      <c r="E140" s="27"/>
      <c r="F140" s="27"/>
      <c r="G140" s="27"/>
      <c r="H140" s="27"/>
    </row>
    <row r="141" spans="5:8" ht="12.75">
      <c r="E141" s="27"/>
      <c r="F141" s="27"/>
      <c r="G141" s="27"/>
      <c r="H141" s="27"/>
    </row>
    <row r="142" spans="5:8" ht="12.75">
      <c r="E142" s="27"/>
      <c r="F142" s="27"/>
      <c r="G142" s="27"/>
      <c r="H142" s="27"/>
    </row>
    <row r="143" spans="5:8" ht="12.75">
      <c r="E143" s="27"/>
      <c r="F143" s="27"/>
      <c r="G143" s="27"/>
      <c r="H143" s="27"/>
    </row>
    <row r="144" spans="5:8" ht="12.75">
      <c r="E144" s="27"/>
      <c r="F144" s="27"/>
      <c r="G144" s="27"/>
      <c r="H144" s="27"/>
    </row>
    <row r="145" spans="5:8" ht="12.75">
      <c r="E145" s="27"/>
      <c r="F145" s="27"/>
      <c r="G145" s="27"/>
      <c r="H145" s="27"/>
    </row>
    <row r="146" spans="5:8" ht="12.75">
      <c r="E146" s="27"/>
      <c r="F146" s="27"/>
      <c r="G146" s="27"/>
      <c r="H146" s="27"/>
    </row>
    <row r="147" spans="5:8" ht="12.75">
      <c r="E147" s="27"/>
      <c r="F147" s="27"/>
      <c r="G147" s="27"/>
      <c r="H147" s="27"/>
    </row>
    <row r="148" spans="5:8" ht="12.75">
      <c r="E148" s="27"/>
      <c r="F148" s="27"/>
      <c r="G148" s="27"/>
      <c r="H148" s="27"/>
    </row>
    <row r="149" spans="5:8" ht="12.75">
      <c r="E149" s="27"/>
      <c r="F149" s="27"/>
      <c r="G149" s="27"/>
      <c r="H149" s="27"/>
    </row>
    <row r="150" spans="5:8" ht="12.75">
      <c r="E150" s="27"/>
      <c r="F150" s="27"/>
      <c r="G150" s="27"/>
      <c r="H150" s="27"/>
    </row>
    <row r="151" spans="5:8" ht="12.75">
      <c r="E151" s="27"/>
      <c r="F151" s="27"/>
      <c r="G151" s="27"/>
      <c r="H151" s="27"/>
    </row>
    <row r="152" spans="5:8" ht="12.75">
      <c r="E152" s="27"/>
      <c r="F152" s="27"/>
      <c r="G152" s="27"/>
      <c r="H152" s="27"/>
    </row>
    <row r="153" spans="5:8" ht="12.75">
      <c r="E153" s="27"/>
      <c r="F153" s="27"/>
      <c r="G153" s="27"/>
      <c r="H153" s="27"/>
    </row>
    <row r="154" spans="5:8" ht="12.75">
      <c r="E154" s="27"/>
      <c r="F154" s="27"/>
      <c r="G154" s="27"/>
      <c r="H154" s="27"/>
    </row>
    <row r="155" spans="5:8" ht="12.75">
      <c r="E155" s="27"/>
      <c r="F155" s="27"/>
      <c r="G155" s="27"/>
      <c r="H155" s="27"/>
    </row>
    <row r="156" spans="5:8" ht="12.75">
      <c r="E156" s="27"/>
      <c r="F156" s="27"/>
      <c r="G156" s="27"/>
      <c r="H156" s="27"/>
    </row>
    <row r="157" spans="5:8" ht="12.75">
      <c r="E157" s="27"/>
      <c r="F157" s="27"/>
      <c r="G157" s="27"/>
      <c r="H157" s="27"/>
    </row>
    <row r="158" spans="5:8" ht="12.75">
      <c r="E158" s="27"/>
      <c r="F158" s="27"/>
      <c r="G158" s="27"/>
      <c r="H158" s="27"/>
    </row>
    <row r="159" spans="5:8" ht="12.75">
      <c r="E159" s="27"/>
      <c r="F159" s="27"/>
      <c r="G159" s="27"/>
      <c r="H159" s="27"/>
    </row>
    <row r="160" spans="5:8" ht="12.75">
      <c r="E160" s="27"/>
      <c r="F160" s="27"/>
      <c r="G160" s="27"/>
      <c r="H160" s="27"/>
    </row>
    <row r="161" spans="5:8" ht="12.75">
      <c r="E161" s="27"/>
      <c r="F161" s="27"/>
      <c r="G161" s="27"/>
      <c r="H161" s="27"/>
    </row>
    <row r="162" spans="5:8" ht="12.75">
      <c r="E162" s="27"/>
      <c r="F162" s="27"/>
      <c r="G162" s="27"/>
      <c r="H162" s="27"/>
    </row>
    <row r="163" spans="5:8" ht="12.75">
      <c r="E163" s="27"/>
      <c r="F163" s="27"/>
      <c r="G163" s="27"/>
      <c r="H163" s="27"/>
    </row>
    <row r="164" spans="5:8" ht="12.75">
      <c r="E164" s="27"/>
      <c r="F164" s="27"/>
      <c r="G164" s="27"/>
      <c r="H164" s="27"/>
    </row>
    <row r="165" spans="5:8" ht="12.75">
      <c r="E165" s="27"/>
      <c r="F165" s="27"/>
      <c r="G165" s="27"/>
      <c r="H165" s="27"/>
    </row>
    <row r="166" spans="5:8" ht="12.75">
      <c r="E166" s="27"/>
      <c r="F166" s="27"/>
      <c r="G166" s="27"/>
      <c r="H166" s="27"/>
    </row>
    <row r="167" spans="5:8" ht="12.75">
      <c r="E167" s="27"/>
      <c r="F167" s="27"/>
      <c r="G167" s="27"/>
      <c r="H167" s="27"/>
    </row>
    <row r="168" spans="5:8" ht="12.75">
      <c r="E168" s="27"/>
      <c r="F168" s="27"/>
      <c r="G168" s="27"/>
      <c r="H168" s="27"/>
    </row>
    <row r="169" spans="5:8" ht="12.75">
      <c r="E169" s="27"/>
      <c r="F169" s="27"/>
      <c r="G169" s="27"/>
      <c r="H169" s="27"/>
    </row>
    <row r="170" spans="5:8" ht="12.75">
      <c r="E170" s="27"/>
      <c r="F170" s="27"/>
      <c r="G170" s="27"/>
      <c r="H170" s="27"/>
    </row>
  </sheetData>
  <sheetProtection/>
  <mergeCells count="57">
    <mergeCell ref="C26:D26"/>
    <mergeCell ref="E26:F26"/>
    <mergeCell ref="C29:D29"/>
    <mergeCell ref="E29:F29"/>
    <mergeCell ref="C27:D27"/>
    <mergeCell ref="E27:F27"/>
    <mergeCell ref="C28:D28"/>
    <mergeCell ref="E28:F28"/>
    <mergeCell ref="B1:I1"/>
    <mergeCell ref="C20:D20"/>
    <mergeCell ref="E20:F20"/>
    <mergeCell ref="E16:F16"/>
    <mergeCell ref="E17:F17"/>
    <mergeCell ref="E18:F18"/>
    <mergeCell ref="E8:F8"/>
    <mergeCell ref="E9:F9"/>
    <mergeCell ref="E10:F10"/>
    <mergeCell ref="E11:F11"/>
    <mergeCell ref="E21:F21"/>
    <mergeCell ref="E12:F12"/>
    <mergeCell ref="E13:F13"/>
    <mergeCell ref="E14:F14"/>
    <mergeCell ref="E15:F15"/>
    <mergeCell ref="E19:F19"/>
    <mergeCell ref="C12:D12"/>
    <mergeCell ref="E4:F4"/>
    <mergeCell ref="E5:F5"/>
    <mergeCell ref="E6:F6"/>
    <mergeCell ref="E7:F7"/>
    <mergeCell ref="C6:D6"/>
    <mergeCell ref="C11:D11"/>
    <mergeCell ref="C15:D15"/>
    <mergeCell ref="C16:D16"/>
    <mergeCell ref="C21:D21"/>
    <mergeCell ref="C17:D17"/>
    <mergeCell ref="C18:D18"/>
    <mergeCell ref="C19:D19"/>
    <mergeCell ref="K27:L27"/>
    <mergeCell ref="B32:C32"/>
    <mergeCell ref="K23:L23"/>
    <mergeCell ref="K25:L25"/>
    <mergeCell ref="C23:D23"/>
    <mergeCell ref="E23:F23"/>
    <mergeCell ref="C24:D24"/>
    <mergeCell ref="E24:F24"/>
    <mergeCell ref="C25:D25"/>
    <mergeCell ref="E25:F25"/>
    <mergeCell ref="E22:F22"/>
    <mergeCell ref="C4:D4"/>
    <mergeCell ref="C5:D5"/>
    <mergeCell ref="C7:D7"/>
    <mergeCell ref="C8:D8"/>
    <mergeCell ref="C9:D9"/>
    <mergeCell ref="C10:D10"/>
    <mergeCell ref="C22:D22"/>
    <mergeCell ref="C13:D13"/>
    <mergeCell ref="C14:D14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K172"/>
  <sheetViews>
    <sheetView zoomScalePageLayoutView="0" workbookViewId="0" topLeftCell="A4">
      <selection activeCell="G12" sqref="G12"/>
    </sheetView>
  </sheetViews>
  <sheetFormatPr defaultColWidth="9.140625" defaultRowHeight="12.75"/>
  <cols>
    <col min="1" max="1" width="20.28125" style="0" customWidth="1"/>
    <col min="2" max="2" width="9.7109375" style="0" customWidth="1"/>
    <col min="3" max="3" width="7.57421875" style="15" customWidth="1"/>
    <col min="4" max="4" width="2.140625" style="0" customWidth="1"/>
    <col min="5" max="5" width="8.00390625" style="0" customWidth="1"/>
    <col min="6" max="6" width="5.28125" style="0" customWidth="1"/>
    <col min="7" max="7" width="11.140625" style="0" customWidth="1"/>
    <col min="8" max="8" width="12.28125" style="0" customWidth="1"/>
    <col min="9" max="9" width="22.421875" style="0" customWidth="1"/>
    <col min="10" max="10" width="6.8515625" style="0" customWidth="1"/>
    <col min="11" max="11" width="8.421875" style="0" customWidth="1"/>
    <col min="12" max="12" width="7.140625" style="0" customWidth="1"/>
    <col min="13" max="13" width="7.7109375" style="0" customWidth="1"/>
    <col min="15" max="15" width="9.28125" style="0" customWidth="1"/>
  </cols>
  <sheetData>
    <row r="1" spans="1:17" ht="17.25">
      <c r="A1" s="1" t="s">
        <v>7</v>
      </c>
      <c r="B1" s="95" t="s">
        <v>40</v>
      </c>
      <c r="C1" s="86"/>
      <c r="D1" s="86"/>
      <c r="E1" s="86"/>
      <c r="F1" s="86"/>
      <c r="G1" s="86"/>
      <c r="H1" s="86"/>
      <c r="I1" s="86"/>
      <c r="J1" s="15"/>
      <c r="K1" s="15"/>
      <c r="L1" s="15"/>
      <c r="M1" s="15"/>
      <c r="N1" s="15"/>
      <c r="O1" s="15"/>
      <c r="P1" s="15"/>
      <c r="Q1" s="15"/>
    </row>
    <row r="2" spans="1:89" ht="31.5" customHeight="1">
      <c r="A2" s="1"/>
      <c r="C2" s="22"/>
      <c r="D2" s="1"/>
      <c r="E2" s="1"/>
      <c r="F2" s="1"/>
      <c r="G2" s="1"/>
      <c r="H2" s="1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 ht="15">
      <c r="A3" s="1"/>
      <c r="B3" s="22"/>
      <c r="C3" s="2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 ht="15">
      <c r="A4" s="2" t="s">
        <v>0</v>
      </c>
      <c r="B4" s="2" t="s">
        <v>15</v>
      </c>
      <c r="C4" s="67" t="s">
        <v>34</v>
      </c>
      <c r="D4" s="68"/>
      <c r="E4" s="67" t="s">
        <v>2</v>
      </c>
      <c r="F4" s="68"/>
      <c r="G4" s="2" t="s">
        <v>4</v>
      </c>
      <c r="H4" s="3" t="s">
        <v>5</v>
      </c>
      <c r="I4" s="2" t="s">
        <v>18</v>
      </c>
      <c r="J4" s="17"/>
      <c r="K4" s="17"/>
      <c r="L4" s="17"/>
      <c r="M4" s="17"/>
      <c r="N4" s="18"/>
      <c r="O4" s="17"/>
      <c r="P4" s="19"/>
      <c r="Q4" s="1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 ht="15">
      <c r="A5" s="5"/>
      <c r="B5" s="6" t="s">
        <v>16</v>
      </c>
      <c r="C5" s="69" t="s">
        <v>35</v>
      </c>
      <c r="D5" s="70"/>
      <c r="E5" s="69" t="s">
        <v>3</v>
      </c>
      <c r="F5" s="74"/>
      <c r="G5" s="6" t="s">
        <v>12</v>
      </c>
      <c r="H5" s="8" t="s">
        <v>6</v>
      </c>
      <c r="I5" s="36" t="s">
        <v>19</v>
      </c>
      <c r="J5" s="20"/>
      <c r="K5" s="17"/>
      <c r="L5" s="17"/>
      <c r="M5" s="17"/>
      <c r="N5" s="18"/>
      <c r="O5" s="17"/>
      <c r="P5" s="13"/>
      <c r="Q5" s="1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15">
      <c r="A6" s="9" t="s">
        <v>26</v>
      </c>
      <c r="B6" s="2"/>
      <c r="C6" s="75"/>
      <c r="D6" s="76"/>
      <c r="E6" s="77"/>
      <c r="F6" s="78"/>
      <c r="G6" s="25"/>
      <c r="H6" s="25"/>
      <c r="I6" s="14"/>
      <c r="J6" s="19"/>
      <c r="K6" s="13"/>
      <c r="L6" s="19"/>
      <c r="M6" s="13"/>
      <c r="N6" s="13"/>
      <c r="O6" s="13"/>
      <c r="P6" s="13"/>
      <c r="Q6" s="19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ht="15">
      <c r="A7" s="7" t="s">
        <v>20</v>
      </c>
      <c r="B7" s="5" t="s">
        <v>17</v>
      </c>
      <c r="C7" s="73">
        <v>8</v>
      </c>
      <c r="D7" s="74"/>
      <c r="E7" s="79">
        <v>1000</v>
      </c>
      <c r="F7" s="80"/>
      <c r="G7" s="24">
        <f>E7*0.15</f>
        <v>150</v>
      </c>
      <c r="H7" s="24">
        <f>E7-G7</f>
        <v>850</v>
      </c>
      <c r="I7" s="8"/>
      <c r="J7" s="19"/>
      <c r="K7" s="13"/>
      <c r="L7" s="19"/>
      <c r="M7" s="13"/>
      <c r="N7" s="13"/>
      <c r="O7" s="13"/>
      <c r="P7" s="13"/>
      <c r="Q7" s="19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ht="15">
      <c r="A8" s="9" t="s">
        <v>30</v>
      </c>
      <c r="B8" s="11"/>
      <c r="C8" s="75"/>
      <c r="D8" s="76"/>
      <c r="E8" s="77"/>
      <c r="F8" s="78"/>
      <c r="G8" s="25"/>
      <c r="H8" s="25"/>
      <c r="I8" s="14"/>
      <c r="J8" s="19"/>
      <c r="K8" s="13"/>
      <c r="L8" s="19"/>
      <c r="M8" s="13"/>
      <c r="N8" s="13"/>
      <c r="O8" s="13"/>
      <c r="P8" s="13"/>
      <c r="Q8" s="19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 ht="15">
      <c r="A9" s="7" t="s">
        <v>21</v>
      </c>
      <c r="B9" s="5" t="s">
        <v>17</v>
      </c>
      <c r="C9" s="73">
        <v>8</v>
      </c>
      <c r="D9" s="74"/>
      <c r="E9" s="79">
        <v>2000</v>
      </c>
      <c r="F9" s="80"/>
      <c r="G9" s="24">
        <f>E9*0.15</f>
        <v>300</v>
      </c>
      <c r="H9" s="24">
        <f>E9-G9</f>
        <v>1700</v>
      </c>
      <c r="I9" s="8"/>
      <c r="J9" s="19"/>
      <c r="K9" s="13"/>
      <c r="L9" s="19"/>
      <c r="M9" s="13"/>
      <c r="N9" s="13"/>
      <c r="O9" s="13"/>
      <c r="P9" s="13"/>
      <c r="Q9" s="19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 ht="15">
      <c r="A10" s="28" t="s">
        <v>30</v>
      </c>
      <c r="B10" s="28"/>
      <c r="C10" s="75"/>
      <c r="D10" s="76"/>
      <c r="E10" s="77"/>
      <c r="F10" s="78"/>
      <c r="G10" s="29"/>
      <c r="H10" s="29"/>
      <c r="I10" s="14"/>
      <c r="J10" s="19"/>
      <c r="K10" s="13"/>
      <c r="L10" s="19"/>
      <c r="M10" s="13"/>
      <c r="N10" s="13"/>
      <c r="O10" s="13"/>
      <c r="P10" s="13"/>
      <c r="Q10" s="19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15">
      <c r="A11" s="7" t="s">
        <v>22</v>
      </c>
      <c r="B11" s="5" t="s">
        <v>17</v>
      </c>
      <c r="C11" s="73">
        <v>8</v>
      </c>
      <c r="D11" s="74"/>
      <c r="E11" s="79">
        <v>2600</v>
      </c>
      <c r="F11" s="80"/>
      <c r="G11" s="24">
        <f>E11*0.15</f>
        <v>390</v>
      </c>
      <c r="H11" s="24">
        <f>E11-G11</f>
        <v>2210</v>
      </c>
      <c r="I11" s="14"/>
      <c r="J11" s="19"/>
      <c r="K11" s="13"/>
      <c r="L11" s="19"/>
      <c r="M11" s="13"/>
      <c r="N11" s="13"/>
      <c r="O11" s="13"/>
      <c r="P11" s="13"/>
      <c r="Q11" s="19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15">
      <c r="A12" s="4"/>
      <c r="B12" s="9"/>
      <c r="C12" s="75"/>
      <c r="D12" s="76"/>
      <c r="E12" s="77"/>
      <c r="F12" s="78"/>
      <c r="G12" s="25"/>
      <c r="H12" s="25"/>
      <c r="I12" s="3"/>
      <c r="J12" s="19"/>
      <c r="K12" s="13"/>
      <c r="L12" s="19"/>
      <c r="M12" s="13"/>
      <c r="N12" s="13"/>
      <c r="O12" s="13"/>
      <c r="P12" s="13"/>
      <c r="Q12" s="19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15">
      <c r="A13" s="7" t="s">
        <v>1</v>
      </c>
      <c r="B13" s="5" t="s">
        <v>17</v>
      </c>
      <c r="C13" s="73"/>
      <c r="D13" s="74"/>
      <c r="E13" s="79">
        <f>E7+E11+E9</f>
        <v>5600</v>
      </c>
      <c r="F13" s="80"/>
      <c r="G13" s="24">
        <f>E13*0.15</f>
        <v>840</v>
      </c>
      <c r="H13" s="24">
        <f>E13-G13</f>
        <v>4760</v>
      </c>
      <c r="I13" s="8"/>
      <c r="J13" s="19"/>
      <c r="K13" s="13"/>
      <c r="L13" s="19"/>
      <c r="M13" s="13"/>
      <c r="N13" s="13"/>
      <c r="O13" s="13"/>
      <c r="P13" s="13"/>
      <c r="Q13" s="19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15">
      <c r="A14" s="13"/>
      <c r="B14" s="30"/>
      <c r="C14" s="81"/>
      <c r="D14" s="82"/>
      <c r="E14" s="91"/>
      <c r="F14" s="92"/>
      <c r="G14" s="31"/>
      <c r="H14" s="31"/>
      <c r="I14" s="19"/>
      <c r="J14" s="19"/>
      <c r="K14" s="13"/>
      <c r="L14" s="19"/>
      <c r="M14" s="13"/>
      <c r="N14" s="13"/>
      <c r="O14" s="13"/>
      <c r="P14" s="13"/>
      <c r="Q14" s="19"/>
      <c r="R14" s="13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15">
      <c r="A15" s="13"/>
      <c r="B15" s="30"/>
      <c r="C15" s="81"/>
      <c r="D15" s="82"/>
      <c r="E15" s="91"/>
      <c r="F15" s="92"/>
      <c r="G15" s="31"/>
      <c r="H15" s="31"/>
      <c r="I15" s="19"/>
      <c r="J15" s="19"/>
      <c r="K15" s="13"/>
      <c r="L15" s="19"/>
      <c r="M15" s="13"/>
      <c r="N15" s="13"/>
      <c r="O15" s="13"/>
      <c r="P15" s="13"/>
      <c r="Q15" s="19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15">
      <c r="A16" s="30"/>
      <c r="B16" s="30"/>
      <c r="C16" s="81"/>
      <c r="D16" s="81"/>
      <c r="E16" s="91"/>
      <c r="F16" s="91"/>
      <c r="G16" s="31"/>
      <c r="H16" s="31"/>
      <c r="I16" s="19"/>
      <c r="J16" s="19"/>
      <c r="K16" s="13"/>
      <c r="L16" s="19"/>
      <c r="M16" s="13"/>
      <c r="N16" s="13"/>
      <c r="O16" s="13"/>
      <c r="P16" s="13"/>
      <c r="Q16" s="19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15">
      <c r="A17" s="16"/>
      <c r="B17" s="32"/>
      <c r="C17" s="87"/>
      <c r="D17" s="87"/>
      <c r="E17" s="93"/>
      <c r="F17" s="93"/>
      <c r="G17" s="33"/>
      <c r="H17" s="33"/>
      <c r="I17" s="34"/>
      <c r="J17" s="19"/>
      <c r="K17" s="13"/>
      <c r="L17" s="19"/>
      <c r="M17" s="13"/>
      <c r="N17" s="13"/>
      <c r="O17" s="13"/>
      <c r="P17" s="13"/>
      <c r="Q17" s="19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15">
      <c r="A18" s="9" t="s">
        <v>27</v>
      </c>
      <c r="B18" s="9"/>
      <c r="C18" s="75"/>
      <c r="D18" s="76"/>
      <c r="E18" s="77"/>
      <c r="F18" s="78"/>
      <c r="G18" s="25"/>
      <c r="H18" s="25"/>
      <c r="I18" s="14"/>
      <c r="J18" s="19"/>
      <c r="K18" s="13"/>
      <c r="L18" s="19"/>
      <c r="M18" s="13"/>
      <c r="N18" s="13"/>
      <c r="O18" s="13"/>
      <c r="P18" s="13"/>
      <c r="Q18" s="1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15">
      <c r="A19" s="7" t="s">
        <v>28</v>
      </c>
      <c r="B19" s="5" t="s">
        <v>24</v>
      </c>
      <c r="C19" s="73">
        <v>15</v>
      </c>
      <c r="D19" s="74"/>
      <c r="E19" s="79">
        <v>250</v>
      </c>
      <c r="F19" s="80"/>
      <c r="G19" s="24">
        <v>37</v>
      </c>
      <c r="H19" s="24">
        <v>213</v>
      </c>
      <c r="I19" s="14"/>
      <c r="J19" s="19"/>
      <c r="K19" s="13"/>
      <c r="L19" s="19"/>
      <c r="M19" s="13"/>
      <c r="N19" s="13"/>
      <c r="O19" s="13"/>
      <c r="P19" s="13"/>
      <c r="Q19" s="19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15">
      <c r="A20" s="9" t="s">
        <v>25</v>
      </c>
      <c r="B20" s="9"/>
      <c r="C20" s="75"/>
      <c r="D20" s="76"/>
      <c r="E20" s="77"/>
      <c r="F20" s="78"/>
      <c r="G20" s="25"/>
      <c r="H20" s="25"/>
      <c r="I20" s="3"/>
      <c r="J20" s="19"/>
      <c r="K20" s="13"/>
      <c r="L20" s="19"/>
      <c r="M20" s="13"/>
      <c r="N20" s="13"/>
      <c r="O20" s="13"/>
      <c r="P20" s="13"/>
      <c r="Q20" s="19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15">
      <c r="A21" s="37" t="s">
        <v>29</v>
      </c>
      <c r="B21" s="5" t="s">
        <v>24</v>
      </c>
      <c r="C21" s="73">
        <v>20</v>
      </c>
      <c r="D21" s="74"/>
      <c r="E21" s="79">
        <v>200</v>
      </c>
      <c r="F21" s="80"/>
      <c r="G21" s="24">
        <f>E21*0.15</f>
        <v>30</v>
      </c>
      <c r="H21" s="24">
        <f>E21-G21</f>
        <v>170</v>
      </c>
      <c r="I21" s="8"/>
      <c r="J21" s="19"/>
      <c r="K21" s="13"/>
      <c r="L21" s="19"/>
      <c r="M21" s="13"/>
      <c r="N21" s="13"/>
      <c r="O21" s="13"/>
      <c r="P21" s="13"/>
      <c r="Q21" s="19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15">
      <c r="A22" s="9" t="s">
        <v>30</v>
      </c>
      <c r="B22" s="9"/>
      <c r="C22" s="75"/>
      <c r="D22" s="76"/>
      <c r="E22" s="77"/>
      <c r="F22" s="78"/>
      <c r="G22" s="25"/>
      <c r="H22" s="25"/>
      <c r="I22" s="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15">
      <c r="A23" s="37" t="s">
        <v>31</v>
      </c>
      <c r="B23" s="5" t="s">
        <v>24</v>
      </c>
      <c r="C23" s="73">
        <v>21</v>
      </c>
      <c r="D23" s="74"/>
      <c r="E23" s="79">
        <v>320</v>
      </c>
      <c r="F23" s="80"/>
      <c r="G23" s="24">
        <f>E23*0.15</f>
        <v>48</v>
      </c>
      <c r="H23" s="24">
        <f>E23-G23</f>
        <v>272</v>
      </c>
      <c r="I23" s="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15">
      <c r="A24" s="9" t="s">
        <v>30</v>
      </c>
      <c r="B24" s="9"/>
      <c r="C24" s="75"/>
      <c r="D24" s="76"/>
      <c r="E24" s="77"/>
      <c r="F24" s="78"/>
      <c r="G24" s="25"/>
      <c r="H24" s="25"/>
      <c r="I24" s="1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15">
      <c r="A25" s="37" t="s">
        <v>32</v>
      </c>
      <c r="B25" s="5" t="s">
        <v>24</v>
      </c>
      <c r="C25" s="73">
        <v>28</v>
      </c>
      <c r="D25" s="74"/>
      <c r="E25" s="79">
        <v>260</v>
      </c>
      <c r="F25" s="80"/>
      <c r="G25" s="24">
        <f>E25*0.15</f>
        <v>39</v>
      </c>
      <c r="H25" s="24">
        <f>E25-G25</f>
        <v>221</v>
      </c>
      <c r="I25" s="14"/>
      <c r="K25" s="83"/>
      <c r="L25" s="84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15">
      <c r="A26" s="4"/>
      <c r="B26" s="9"/>
      <c r="C26" s="75"/>
      <c r="D26" s="76"/>
      <c r="E26" s="77"/>
      <c r="F26" s="78"/>
      <c r="G26" s="25"/>
      <c r="H26" s="25"/>
      <c r="I26" s="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15">
      <c r="A27" s="7" t="s">
        <v>1</v>
      </c>
      <c r="B27" s="5" t="s">
        <v>24</v>
      </c>
      <c r="C27" s="73"/>
      <c r="D27" s="74"/>
      <c r="E27" s="79">
        <f>E17+E19+E21+E23+E25</f>
        <v>1030</v>
      </c>
      <c r="F27" s="80"/>
      <c r="G27" s="24">
        <f>G17+G19+G21+G23+G25</f>
        <v>154</v>
      </c>
      <c r="H27" s="24">
        <f>H17+H19+H21+H23+H25</f>
        <v>876</v>
      </c>
      <c r="I27" s="8"/>
      <c r="K27" s="83"/>
      <c r="L27" s="83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15">
      <c r="A28" s="4"/>
      <c r="B28" s="9"/>
      <c r="C28" s="75"/>
      <c r="D28" s="76"/>
      <c r="E28" s="77"/>
      <c r="F28" s="78"/>
      <c r="G28" s="25"/>
      <c r="H28" s="25"/>
      <c r="I28" s="14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15">
      <c r="A29" s="7"/>
      <c r="B29" s="5"/>
      <c r="C29" s="73"/>
      <c r="D29" s="74"/>
      <c r="E29" s="79"/>
      <c r="F29" s="80"/>
      <c r="G29" s="24"/>
      <c r="H29" s="24"/>
      <c r="I29" s="14"/>
      <c r="K29" s="83"/>
      <c r="L29" s="84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15">
      <c r="A30" s="4"/>
      <c r="B30" s="9"/>
      <c r="C30" s="75"/>
      <c r="D30" s="76"/>
      <c r="E30" s="77"/>
      <c r="F30" s="78"/>
      <c r="G30" s="25"/>
      <c r="H30" s="25"/>
      <c r="I30" s="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15">
      <c r="A31" s="7" t="s">
        <v>33</v>
      </c>
      <c r="B31" s="5"/>
      <c r="C31" s="73"/>
      <c r="D31" s="74"/>
      <c r="E31" s="79">
        <f>E13+E27</f>
        <v>6630</v>
      </c>
      <c r="F31" s="80"/>
      <c r="G31" s="24">
        <f>G13+G27</f>
        <v>994</v>
      </c>
      <c r="H31" s="24">
        <f>H13+H27</f>
        <v>5636</v>
      </c>
      <c r="I31" s="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 ht="15">
      <c r="A32" s="1"/>
      <c r="B32" s="22"/>
      <c r="C32" s="22"/>
      <c r="D32" s="22"/>
      <c r="E32" s="35"/>
      <c r="F32" s="35"/>
      <c r="G32" s="26"/>
      <c r="H32" s="26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15">
      <c r="A33" s="1"/>
      <c r="B33" s="22"/>
      <c r="C33" s="22"/>
      <c r="D33" s="22"/>
      <c r="E33" s="35"/>
      <c r="F33" s="35"/>
      <c r="G33" s="26"/>
      <c r="H33" s="2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15">
      <c r="A34" s="1" t="s">
        <v>8</v>
      </c>
      <c r="B34" s="96">
        <v>38898</v>
      </c>
      <c r="C34" s="97"/>
      <c r="D34" s="22"/>
      <c r="E34" s="35"/>
      <c r="F34" s="35"/>
      <c r="G34" s="26"/>
      <c r="H34" s="2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15">
      <c r="A35" s="1"/>
      <c r="B35" s="22"/>
      <c r="C35" s="22"/>
      <c r="D35" s="22"/>
      <c r="E35" s="26"/>
      <c r="F35" s="26"/>
      <c r="G35" s="26"/>
      <c r="H35" s="2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15">
      <c r="A36" s="1" t="s">
        <v>9</v>
      </c>
      <c r="B36" s="22" t="s">
        <v>36</v>
      </c>
      <c r="C36" s="22"/>
      <c r="D36" s="22"/>
      <c r="E36" s="26"/>
      <c r="F36" s="26"/>
      <c r="G36" s="26"/>
      <c r="H36" s="2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</row>
    <row r="37" spans="1:89" ht="15">
      <c r="A37" s="1"/>
      <c r="B37" s="22"/>
      <c r="C37" s="22"/>
      <c r="D37" s="22"/>
      <c r="E37" s="26"/>
      <c r="F37" s="26"/>
      <c r="G37" s="26"/>
      <c r="H37" s="2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15">
      <c r="A38" s="1" t="s">
        <v>10</v>
      </c>
      <c r="B38" s="22"/>
      <c r="C38" s="22"/>
      <c r="D38" s="22"/>
      <c r="E38" s="26"/>
      <c r="F38" s="26"/>
      <c r="G38" s="26"/>
      <c r="H38" s="2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1:89" ht="15">
      <c r="A39" s="1"/>
      <c r="B39" s="22"/>
      <c r="C39" s="22"/>
      <c r="D39" s="22"/>
      <c r="E39" s="26"/>
      <c r="F39" s="26"/>
      <c r="G39" s="26"/>
      <c r="H39" s="2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1:89" ht="15">
      <c r="A40" s="1"/>
      <c r="B40" s="22"/>
      <c r="C40" s="22"/>
      <c r="D40" s="22"/>
      <c r="E40" s="26"/>
      <c r="F40" s="26"/>
      <c r="G40" s="26"/>
      <c r="H40" s="2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4:89" ht="15">
      <c r="D41" s="22"/>
      <c r="E41" s="26"/>
      <c r="F41" s="26"/>
      <c r="G41" s="26"/>
      <c r="H41" s="2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4:89" ht="15">
      <c r="D42" s="22"/>
      <c r="E42" s="26"/>
      <c r="F42" s="26"/>
      <c r="G42" s="26"/>
      <c r="H42" s="2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4:89" ht="15">
      <c r="D43" s="22"/>
      <c r="E43" s="26"/>
      <c r="F43" s="26"/>
      <c r="G43" s="26"/>
      <c r="H43" s="2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4:89" ht="15">
      <c r="D44" s="22"/>
      <c r="E44" s="26"/>
      <c r="F44" s="26"/>
      <c r="G44" s="26"/>
      <c r="H44" s="2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4:89" ht="15">
      <c r="D45" s="22"/>
      <c r="E45" s="26"/>
      <c r="F45" s="26"/>
      <c r="G45" s="26"/>
      <c r="H45" s="2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4:89" ht="15">
      <c r="D46" s="22"/>
      <c r="E46" s="26"/>
      <c r="F46" s="26"/>
      <c r="G46" s="26"/>
      <c r="H46" s="2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1:89" ht="15">
      <c r="A47" s="1"/>
      <c r="B47" s="22"/>
      <c r="C47" s="22"/>
      <c r="D47" s="22"/>
      <c r="E47" s="26"/>
      <c r="F47" s="26"/>
      <c r="G47" s="26"/>
      <c r="H47" s="2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1:89" ht="15">
      <c r="A48" s="1"/>
      <c r="B48" s="22"/>
      <c r="C48" s="22"/>
      <c r="D48" s="22"/>
      <c r="E48" s="26"/>
      <c r="F48" s="26"/>
      <c r="G48" s="26"/>
      <c r="H48" s="2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15">
      <c r="A49" s="1"/>
      <c r="B49" s="22"/>
      <c r="C49" s="22"/>
      <c r="D49" s="22"/>
      <c r="E49" s="26"/>
      <c r="F49" s="26"/>
      <c r="G49" s="26"/>
      <c r="H49" s="2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15">
      <c r="A50" s="1"/>
      <c r="B50" s="22"/>
      <c r="C50" s="22"/>
      <c r="D50" s="22"/>
      <c r="E50" s="26"/>
      <c r="F50" s="26"/>
      <c r="G50" s="26"/>
      <c r="H50" s="2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5">
      <c r="A51" s="1"/>
      <c r="B51" s="22"/>
      <c r="C51" s="22"/>
      <c r="D51" s="22"/>
      <c r="E51" s="26"/>
      <c r="F51" s="26"/>
      <c r="G51" s="26"/>
      <c r="H51" s="2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5">
      <c r="A52" s="1"/>
      <c r="B52" s="22"/>
      <c r="C52" s="22"/>
      <c r="D52" s="22"/>
      <c r="E52" s="26"/>
      <c r="F52" s="26"/>
      <c r="G52" s="26"/>
      <c r="H52" s="2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5">
      <c r="A53" s="1"/>
      <c r="B53" s="22"/>
      <c r="C53" s="22"/>
      <c r="D53" s="22"/>
      <c r="E53" s="26"/>
      <c r="F53" s="26"/>
      <c r="G53" s="26"/>
      <c r="H53" s="2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5">
      <c r="A54" s="1"/>
      <c r="B54" s="22"/>
      <c r="C54" s="22"/>
      <c r="D54" s="22"/>
      <c r="E54" s="26"/>
      <c r="F54" s="26"/>
      <c r="G54" s="26"/>
      <c r="H54" s="26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15">
      <c r="A55" s="1"/>
      <c r="B55" s="22"/>
      <c r="C55" s="22"/>
      <c r="D55" s="22"/>
      <c r="E55" s="26"/>
      <c r="F55" s="26"/>
      <c r="G55" s="26"/>
      <c r="H55" s="2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15">
      <c r="A56" s="1"/>
      <c r="B56" s="22"/>
      <c r="C56" s="22"/>
      <c r="D56" s="22"/>
      <c r="E56" s="26"/>
      <c r="F56" s="26"/>
      <c r="G56" s="26"/>
      <c r="H56" s="26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5">
      <c r="A57" s="1"/>
      <c r="B57" s="22"/>
      <c r="C57" s="22"/>
      <c r="D57" s="22"/>
      <c r="E57" s="26"/>
      <c r="F57" s="26"/>
      <c r="G57" s="26"/>
      <c r="H57" s="26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5">
      <c r="A58" s="1"/>
      <c r="B58" s="22"/>
      <c r="C58" s="22"/>
      <c r="D58" s="22"/>
      <c r="E58" s="26"/>
      <c r="F58" s="26"/>
      <c r="G58" s="26"/>
      <c r="H58" s="26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5">
      <c r="A59" s="1"/>
      <c r="B59" s="22"/>
      <c r="C59" s="22"/>
      <c r="D59" s="22"/>
      <c r="E59" s="26"/>
      <c r="F59" s="26"/>
      <c r="G59" s="26"/>
      <c r="H59" s="2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5">
      <c r="A60" s="1"/>
      <c r="B60" s="22"/>
      <c r="C60" s="22"/>
      <c r="D60" s="22"/>
      <c r="E60" s="26"/>
      <c r="F60" s="26"/>
      <c r="G60" s="26"/>
      <c r="H60" s="2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5">
      <c r="A61" s="1"/>
      <c r="B61" s="22"/>
      <c r="C61" s="22"/>
      <c r="D61" s="22"/>
      <c r="E61" s="26"/>
      <c r="F61" s="26"/>
      <c r="G61" s="26"/>
      <c r="H61" s="2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5">
      <c r="A62" s="1"/>
      <c r="B62" s="22"/>
      <c r="C62" s="22"/>
      <c r="D62" s="22"/>
      <c r="E62" s="26"/>
      <c r="F62" s="26"/>
      <c r="G62" s="26"/>
      <c r="H62" s="2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5">
      <c r="A63" s="1"/>
      <c r="B63" s="22"/>
      <c r="C63" s="22"/>
      <c r="D63" s="22"/>
      <c r="E63" s="26"/>
      <c r="F63" s="26"/>
      <c r="G63" s="26"/>
      <c r="H63" s="2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5">
      <c r="A64" s="1"/>
      <c r="B64" s="22"/>
      <c r="C64" s="22"/>
      <c r="D64" s="22"/>
      <c r="E64" s="26"/>
      <c r="F64" s="26"/>
      <c r="G64" s="26"/>
      <c r="H64" s="26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5">
      <c r="A65" s="1"/>
      <c r="B65" s="22"/>
      <c r="C65" s="22"/>
      <c r="D65" s="22"/>
      <c r="E65" s="26"/>
      <c r="F65" s="26"/>
      <c r="G65" s="26"/>
      <c r="H65" s="26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5">
      <c r="A66" s="1"/>
      <c r="B66" s="22"/>
      <c r="C66" s="22"/>
      <c r="D66" s="22"/>
      <c r="E66" s="26"/>
      <c r="F66" s="26"/>
      <c r="G66" s="26"/>
      <c r="H66" s="2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5">
      <c r="A67" s="1"/>
      <c r="B67" s="22"/>
      <c r="C67" s="22"/>
      <c r="D67" s="22"/>
      <c r="E67" s="26"/>
      <c r="F67" s="26"/>
      <c r="G67" s="26"/>
      <c r="H67" s="26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5">
      <c r="A68" s="1"/>
      <c r="B68" s="22"/>
      <c r="C68" s="22"/>
      <c r="D68" s="22"/>
      <c r="E68" s="26"/>
      <c r="F68" s="26"/>
      <c r="G68" s="26"/>
      <c r="H68" s="2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5">
      <c r="A69" s="1"/>
      <c r="B69" s="22"/>
      <c r="C69" s="22"/>
      <c r="D69" s="22"/>
      <c r="E69" s="26"/>
      <c r="F69" s="26"/>
      <c r="G69" s="26"/>
      <c r="H69" s="2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5">
      <c r="A70" s="1"/>
      <c r="B70" s="22"/>
      <c r="C70" s="22"/>
      <c r="D70" s="22"/>
      <c r="E70" s="26"/>
      <c r="F70" s="26"/>
      <c r="G70" s="26"/>
      <c r="H70" s="2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5">
      <c r="A71" s="1"/>
      <c r="B71" s="22"/>
      <c r="C71" s="22"/>
      <c r="D71" s="22"/>
      <c r="E71" s="26"/>
      <c r="F71" s="26"/>
      <c r="G71" s="26"/>
      <c r="H71" s="2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5">
      <c r="A72" s="1"/>
      <c r="B72" s="22"/>
      <c r="C72" s="22"/>
      <c r="D72" s="22"/>
      <c r="E72" s="26"/>
      <c r="F72" s="26"/>
      <c r="G72" s="26"/>
      <c r="H72" s="26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5">
      <c r="A73" s="1"/>
      <c r="B73" s="22"/>
      <c r="C73" s="22"/>
      <c r="D73" s="22"/>
      <c r="E73" s="26"/>
      <c r="F73" s="26"/>
      <c r="G73" s="26"/>
      <c r="H73" s="26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5">
      <c r="A74" s="1"/>
      <c r="B74" s="22"/>
      <c r="C74" s="22"/>
      <c r="D74" s="22"/>
      <c r="E74" s="26"/>
      <c r="F74" s="26"/>
      <c r="G74" s="26"/>
      <c r="H74" s="26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5">
      <c r="A75" s="1"/>
      <c r="B75" s="22"/>
      <c r="C75" s="22"/>
      <c r="D75" s="22"/>
      <c r="E75" s="26"/>
      <c r="F75" s="26"/>
      <c r="G75" s="26"/>
      <c r="H75" s="26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5">
      <c r="A76" s="1"/>
      <c r="B76" s="22"/>
      <c r="C76" s="22"/>
      <c r="D76" s="22"/>
      <c r="E76" s="26"/>
      <c r="F76" s="26"/>
      <c r="G76" s="26"/>
      <c r="H76" s="26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5">
      <c r="A77" s="1"/>
      <c r="B77" s="22"/>
      <c r="C77" s="22"/>
      <c r="D77" s="22"/>
      <c r="E77" s="26"/>
      <c r="F77" s="26"/>
      <c r="G77" s="26"/>
      <c r="H77" s="26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5">
      <c r="A78" s="1"/>
      <c r="B78" s="22"/>
      <c r="C78" s="22"/>
      <c r="D78" s="22"/>
      <c r="E78" s="26"/>
      <c r="F78" s="26"/>
      <c r="G78" s="26"/>
      <c r="H78" s="26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5">
      <c r="A79" s="1"/>
      <c r="B79" s="22"/>
      <c r="C79" s="22"/>
      <c r="D79" s="22"/>
      <c r="E79" s="26"/>
      <c r="F79" s="26"/>
      <c r="G79" s="26"/>
      <c r="H79" s="26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5">
      <c r="A80" s="1"/>
      <c r="B80" s="22"/>
      <c r="C80" s="22"/>
      <c r="D80" s="22"/>
      <c r="E80" s="26"/>
      <c r="F80" s="26"/>
      <c r="G80" s="26"/>
      <c r="H80" s="26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5">
      <c r="A81" s="1"/>
      <c r="B81" s="22"/>
      <c r="C81" s="22"/>
      <c r="D81" s="22"/>
      <c r="E81" s="26"/>
      <c r="F81" s="26"/>
      <c r="G81" s="26"/>
      <c r="H81" s="26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5">
      <c r="A82" s="1"/>
      <c r="B82" s="22"/>
      <c r="C82" s="22"/>
      <c r="D82" s="22"/>
      <c r="E82" s="26"/>
      <c r="F82" s="26"/>
      <c r="G82" s="26"/>
      <c r="H82" s="26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5">
      <c r="A83" s="1"/>
      <c r="B83" s="22"/>
      <c r="C83" s="22"/>
      <c r="D83" s="22"/>
      <c r="E83" s="26"/>
      <c r="F83" s="26"/>
      <c r="G83" s="26"/>
      <c r="H83" s="26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5">
      <c r="A84" s="1"/>
      <c r="B84" s="22"/>
      <c r="C84" s="22"/>
      <c r="D84" s="22"/>
      <c r="E84" s="26"/>
      <c r="F84" s="26"/>
      <c r="G84" s="26"/>
      <c r="H84" s="26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5">
      <c r="A85" s="1"/>
      <c r="B85" s="22"/>
      <c r="C85" s="22"/>
      <c r="D85" s="22"/>
      <c r="E85" s="26"/>
      <c r="F85" s="26"/>
      <c r="G85" s="26"/>
      <c r="H85" s="26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5">
      <c r="A86" s="1"/>
      <c r="B86" s="22"/>
      <c r="C86" s="22"/>
      <c r="D86" s="22"/>
      <c r="E86" s="26"/>
      <c r="F86" s="26"/>
      <c r="G86" s="26"/>
      <c r="H86" s="26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5">
      <c r="A87" s="1"/>
      <c r="B87" s="22"/>
      <c r="C87" s="22"/>
      <c r="D87" s="22"/>
      <c r="E87" s="26"/>
      <c r="F87" s="26"/>
      <c r="G87" s="26"/>
      <c r="H87" s="26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5">
      <c r="A88" s="1"/>
      <c r="B88" s="22"/>
      <c r="C88" s="22"/>
      <c r="D88" s="22"/>
      <c r="E88" s="26"/>
      <c r="F88" s="26"/>
      <c r="G88" s="26"/>
      <c r="H88" s="26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5">
      <c r="A89" s="1"/>
      <c r="B89" s="22"/>
      <c r="C89" s="22"/>
      <c r="D89" s="22"/>
      <c r="E89" s="26"/>
      <c r="F89" s="26"/>
      <c r="G89" s="26"/>
      <c r="H89" s="26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15">
      <c r="A90" s="1"/>
      <c r="B90" s="22"/>
      <c r="C90" s="22"/>
      <c r="D90" s="22"/>
      <c r="E90" s="26"/>
      <c r="F90" s="26"/>
      <c r="G90" s="26"/>
      <c r="H90" s="2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15">
      <c r="A91" s="1"/>
      <c r="B91" s="22"/>
      <c r="C91" s="22"/>
      <c r="D91" s="22"/>
      <c r="E91" s="26"/>
      <c r="F91" s="26"/>
      <c r="G91" s="26"/>
      <c r="H91" s="26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15">
      <c r="A92" s="1"/>
      <c r="B92" s="22"/>
      <c r="C92" s="22"/>
      <c r="D92" s="22"/>
      <c r="E92" s="26"/>
      <c r="F92" s="26"/>
      <c r="G92" s="26"/>
      <c r="H92" s="26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15">
      <c r="A93" s="1"/>
      <c r="B93" s="22"/>
      <c r="C93" s="22"/>
      <c r="D93" s="22"/>
      <c r="E93" s="26"/>
      <c r="F93" s="26"/>
      <c r="G93" s="26"/>
      <c r="H93" s="26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5">
      <c r="A94" s="1"/>
      <c r="B94" s="22"/>
      <c r="C94" s="22"/>
      <c r="D94" s="22"/>
      <c r="E94" s="26"/>
      <c r="F94" s="26"/>
      <c r="G94" s="26"/>
      <c r="H94" s="26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5">
      <c r="A95" s="1"/>
      <c r="B95" s="22"/>
      <c r="C95" s="22"/>
      <c r="D95" s="22"/>
      <c r="E95" s="26"/>
      <c r="F95" s="26"/>
      <c r="G95" s="26"/>
      <c r="H95" s="2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5">
      <c r="A96" s="1"/>
      <c r="B96" s="22"/>
      <c r="C96" s="22"/>
      <c r="D96" s="22"/>
      <c r="E96" s="26"/>
      <c r="F96" s="26"/>
      <c r="G96" s="26"/>
      <c r="H96" s="26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5">
      <c r="A97" s="1"/>
      <c r="B97" s="22"/>
      <c r="C97" s="22"/>
      <c r="D97" s="22"/>
      <c r="E97" s="26"/>
      <c r="F97" s="26"/>
      <c r="G97" s="26"/>
      <c r="H97" s="26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5">
      <c r="A98" s="1"/>
      <c r="B98" s="22"/>
      <c r="C98" s="22"/>
      <c r="D98" s="22"/>
      <c r="E98" s="26"/>
      <c r="F98" s="26"/>
      <c r="G98" s="26"/>
      <c r="H98" s="2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5">
      <c r="A99" s="1"/>
      <c r="B99" s="22"/>
      <c r="C99" s="22"/>
      <c r="D99" s="22"/>
      <c r="E99" s="26"/>
      <c r="F99" s="26"/>
      <c r="G99" s="26"/>
      <c r="H99" s="26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5">
      <c r="A100" s="1"/>
      <c r="B100" s="22"/>
      <c r="C100" s="22"/>
      <c r="D100" s="22"/>
      <c r="E100" s="26"/>
      <c r="F100" s="26"/>
      <c r="G100" s="26"/>
      <c r="H100" s="26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5">
      <c r="A101" s="1"/>
      <c r="B101" s="22"/>
      <c r="C101" s="22"/>
      <c r="D101" s="22"/>
      <c r="E101" s="26"/>
      <c r="F101" s="26"/>
      <c r="G101" s="26"/>
      <c r="H101" s="26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5">
      <c r="A102" s="1"/>
      <c r="B102" s="1"/>
      <c r="C102" s="22"/>
      <c r="D102" s="1"/>
      <c r="E102" s="26"/>
      <c r="F102" s="26"/>
      <c r="G102" s="26"/>
      <c r="H102" s="26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5">
      <c r="A103" s="1"/>
      <c r="B103" s="1"/>
      <c r="C103" s="22"/>
      <c r="D103" s="1"/>
      <c r="E103" s="26"/>
      <c r="F103" s="26"/>
      <c r="G103" s="26"/>
      <c r="H103" s="26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5">
      <c r="A104" s="1"/>
      <c r="B104" s="1"/>
      <c r="C104" s="22"/>
      <c r="D104" s="1"/>
      <c r="E104" s="26"/>
      <c r="F104" s="26"/>
      <c r="G104" s="26"/>
      <c r="H104" s="26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5">
      <c r="A105" s="1"/>
      <c r="B105" s="1"/>
      <c r="C105" s="22"/>
      <c r="D105" s="1"/>
      <c r="E105" s="26"/>
      <c r="F105" s="26"/>
      <c r="G105" s="26"/>
      <c r="H105" s="26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5">
      <c r="A106" s="1"/>
      <c r="B106" s="1"/>
      <c r="C106" s="22"/>
      <c r="D106" s="1"/>
      <c r="E106" s="26"/>
      <c r="F106" s="26"/>
      <c r="G106" s="26"/>
      <c r="H106" s="26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5">
      <c r="A107" s="1"/>
      <c r="B107" s="1"/>
      <c r="C107" s="22"/>
      <c r="D107" s="1"/>
      <c r="E107" s="26"/>
      <c r="F107" s="26"/>
      <c r="G107" s="26"/>
      <c r="H107" s="26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5">
      <c r="A108" s="1"/>
      <c r="B108" s="1"/>
      <c r="C108" s="22"/>
      <c r="D108" s="1"/>
      <c r="E108" s="26"/>
      <c r="F108" s="26"/>
      <c r="G108" s="26"/>
      <c r="H108" s="2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5">
      <c r="A109" s="1"/>
      <c r="B109" s="1"/>
      <c r="C109" s="22"/>
      <c r="D109" s="1"/>
      <c r="E109" s="26"/>
      <c r="F109" s="26"/>
      <c r="G109" s="26"/>
      <c r="H109" s="26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5">
      <c r="A110" s="1"/>
      <c r="B110" s="1"/>
      <c r="C110" s="22"/>
      <c r="D110" s="1"/>
      <c r="E110" s="26"/>
      <c r="F110" s="26"/>
      <c r="G110" s="26"/>
      <c r="H110" s="26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5">
      <c r="A111" s="1"/>
      <c r="B111" s="1"/>
      <c r="C111" s="22"/>
      <c r="D111" s="1"/>
      <c r="E111" s="26"/>
      <c r="F111" s="26"/>
      <c r="G111" s="26"/>
      <c r="H111" s="26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5">
      <c r="A112" s="1"/>
      <c r="B112" s="1"/>
      <c r="C112" s="22"/>
      <c r="D112" s="1"/>
      <c r="E112" s="26"/>
      <c r="F112" s="26"/>
      <c r="G112" s="26"/>
      <c r="H112" s="26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5">
      <c r="A113" s="1"/>
      <c r="B113" s="1"/>
      <c r="C113" s="22"/>
      <c r="D113" s="1"/>
      <c r="E113" s="26"/>
      <c r="F113" s="26"/>
      <c r="G113" s="26"/>
      <c r="H113" s="26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5">
      <c r="A114" s="1"/>
      <c r="B114" s="1"/>
      <c r="C114" s="22"/>
      <c r="D114" s="1"/>
      <c r="E114" s="26"/>
      <c r="F114" s="26"/>
      <c r="G114" s="26"/>
      <c r="H114" s="26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5">
      <c r="A115" s="1"/>
      <c r="B115" s="1"/>
      <c r="C115" s="22"/>
      <c r="D115" s="1"/>
      <c r="E115" s="26"/>
      <c r="F115" s="26"/>
      <c r="G115" s="26"/>
      <c r="H115" s="26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5">
      <c r="A116" s="1"/>
      <c r="B116" s="1"/>
      <c r="C116" s="22"/>
      <c r="D116" s="1"/>
      <c r="E116" s="26"/>
      <c r="F116" s="26"/>
      <c r="G116" s="26"/>
      <c r="H116" s="26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5">
      <c r="A117" s="1"/>
      <c r="B117" s="1"/>
      <c r="C117" s="22"/>
      <c r="D117" s="1"/>
      <c r="E117" s="26"/>
      <c r="F117" s="26"/>
      <c r="G117" s="26"/>
      <c r="H117" s="26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5">
      <c r="A118" s="1"/>
      <c r="B118" s="1"/>
      <c r="C118" s="22"/>
      <c r="D118" s="1"/>
      <c r="E118" s="26"/>
      <c r="F118" s="26"/>
      <c r="G118" s="26"/>
      <c r="H118" s="26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5">
      <c r="A119" s="1"/>
      <c r="B119" s="1"/>
      <c r="C119" s="22"/>
      <c r="D119" s="1"/>
      <c r="E119" s="26"/>
      <c r="F119" s="26"/>
      <c r="G119" s="26"/>
      <c r="H119" s="26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5">
      <c r="A120" s="1"/>
      <c r="B120" s="1"/>
      <c r="C120" s="22"/>
      <c r="D120" s="1"/>
      <c r="E120" s="26"/>
      <c r="F120" s="26"/>
      <c r="G120" s="26"/>
      <c r="H120" s="26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5">
      <c r="A121" s="1"/>
      <c r="B121" s="1"/>
      <c r="C121" s="22"/>
      <c r="D121" s="1"/>
      <c r="E121" s="26"/>
      <c r="F121" s="26"/>
      <c r="G121" s="26"/>
      <c r="H121" s="26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5">
      <c r="A122" s="1"/>
      <c r="B122" s="1"/>
      <c r="C122" s="22"/>
      <c r="D122" s="1"/>
      <c r="E122" s="26"/>
      <c r="F122" s="26"/>
      <c r="G122" s="26"/>
      <c r="H122" s="26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5">
      <c r="A123" s="1"/>
      <c r="B123" s="1"/>
      <c r="C123" s="22"/>
      <c r="D123" s="1"/>
      <c r="E123" s="26"/>
      <c r="F123" s="26"/>
      <c r="G123" s="26"/>
      <c r="H123" s="26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5">
      <c r="A124" s="1"/>
      <c r="B124" s="1"/>
      <c r="C124" s="22"/>
      <c r="D124" s="1"/>
      <c r="E124" s="26"/>
      <c r="F124" s="26"/>
      <c r="G124" s="26"/>
      <c r="H124" s="26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5">
      <c r="A125" s="1"/>
      <c r="B125" s="1"/>
      <c r="C125" s="22"/>
      <c r="D125" s="1"/>
      <c r="E125" s="26"/>
      <c r="F125" s="26"/>
      <c r="G125" s="26"/>
      <c r="H125" s="26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5">
      <c r="A126" s="1"/>
      <c r="B126" s="1"/>
      <c r="C126" s="22"/>
      <c r="D126" s="1"/>
      <c r="E126" s="26"/>
      <c r="F126" s="26"/>
      <c r="G126" s="26"/>
      <c r="H126" s="26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5">
      <c r="A127" s="1"/>
      <c r="B127" s="1"/>
      <c r="C127" s="22"/>
      <c r="D127" s="1"/>
      <c r="E127" s="26"/>
      <c r="F127" s="26"/>
      <c r="G127" s="26"/>
      <c r="H127" s="26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5">
      <c r="A128" s="1"/>
      <c r="B128" s="1"/>
      <c r="C128" s="22"/>
      <c r="D128" s="1"/>
      <c r="E128" s="26"/>
      <c r="F128" s="26"/>
      <c r="G128" s="26"/>
      <c r="H128" s="26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1:89" ht="15">
      <c r="A129" s="1"/>
      <c r="B129" s="1"/>
      <c r="C129" s="22"/>
      <c r="D129" s="1"/>
      <c r="E129" s="26"/>
      <c r="F129" s="26"/>
      <c r="G129" s="26"/>
      <c r="H129" s="26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5">
      <c r="A130" s="1"/>
      <c r="B130" s="1"/>
      <c r="C130" s="22"/>
      <c r="D130" s="1"/>
      <c r="E130" s="26"/>
      <c r="F130" s="26"/>
      <c r="G130" s="26"/>
      <c r="H130" s="26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5">
      <c r="A131" s="1"/>
      <c r="B131" s="1"/>
      <c r="C131" s="22"/>
      <c r="D131" s="1"/>
      <c r="E131" s="26"/>
      <c r="F131" s="26"/>
      <c r="G131" s="26"/>
      <c r="H131" s="26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15">
      <c r="A132" s="1"/>
      <c r="B132" s="1"/>
      <c r="C132" s="22"/>
      <c r="D132" s="1"/>
      <c r="E132" s="26"/>
      <c r="F132" s="26"/>
      <c r="G132" s="26"/>
      <c r="H132" s="26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spans="1:89" ht="15">
      <c r="A133" s="1"/>
      <c r="B133" s="1"/>
      <c r="C133" s="22"/>
      <c r="D133" s="1"/>
      <c r="E133" s="26"/>
      <c r="F133" s="26"/>
      <c r="G133" s="26"/>
      <c r="H133" s="26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spans="1:89" ht="15">
      <c r="A134" s="1"/>
      <c r="B134" s="1"/>
      <c r="C134" s="22"/>
      <c r="D134" s="1"/>
      <c r="E134" s="26"/>
      <c r="F134" s="26"/>
      <c r="G134" s="26"/>
      <c r="H134" s="26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</row>
    <row r="135" spans="1:89" ht="15">
      <c r="A135" s="1"/>
      <c r="B135" s="1"/>
      <c r="C135" s="22"/>
      <c r="D135" s="1"/>
      <c r="E135" s="26"/>
      <c r="F135" s="26"/>
      <c r="G135" s="26"/>
      <c r="H135" s="26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</row>
    <row r="136" spans="5:8" ht="12.75">
      <c r="E136" s="27"/>
      <c r="F136" s="27"/>
      <c r="G136" s="27"/>
      <c r="H136" s="27"/>
    </row>
    <row r="137" spans="5:8" ht="12.75">
      <c r="E137" s="27"/>
      <c r="F137" s="27"/>
      <c r="G137" s="27"/>
      <c r="H137" s="27"/>
    </row>
    <row r="138" spans="5:8" ht="12.75">
      <c r="E138" s="27"/>
      <c r="F138" s="27"/>
      <c r="G138" s="27"/>
      <c r="H138" s="27"/>
    </row>
    <row r="139" spans="5:8" ht="12.75">
      <c r="E139" s="27"/>
      <c r="F139" s="27"/>
      <c r="G139" s="27"/>
      <c r="H139" s="27"/>
    </row>
    <row r="140" spans="5:8" ht="12.75">
      <c r="E140" s="27"/>
      <c r="F140" s="27"/>
      <c r="G140" s="27"/>
      <c r="H140" s="27"/>
    </row>
    <row r="141" spans="5:8" ht="12.75">
      <c r="E141" s="27"/>
      <c r="F141" s="27"/>
      <c r="G141" s="27"/>
      <c r="H141" s="27"/>
    </row>
    <row r="142" spans="5:8" ht="12.75">
      <c r="E142" s="27"/>
      <c r="F142" s="27"/>
      <c r="G142" s="27"/>
      <c r="H142" s="27"/>
    </row>
    <row r="143" spans="5:8" ht="12.75">
      <c r="E143" s="27"/>
      <c r="F143" s="27"/>
      <c r="G143" s="27"/>
      <c r="H143" s="27"/>
    </row>
    <row r="144" spans="5:8" ht="12.75">
      <c r="E144" s="27"/>
      <c r="F144" s="27"/>
      <c r="G144" s="27"/>
      <c r="H144" s="27"/>
    </row>
    <row r="145" spans="5:8" ht="12.75">
      <c r="E145" s="27"/>
      <c r="F145" s="27"/>
      <c r="G145" s="27"/>
      <c r="H145" s="27"/>
    </row>
    <row r="146" spans="5:8" ht="12.75">
      <c r="E146" s="27"/>
      <c r="F146" s="27"/>
      <c r="G146" s="27"/>
      <c r="H146" s="27"/>
    </row>
    <row r="147" spans="5:8" ht="12.75">
      <c r="E147" s="27"/>
      <c r="F147" s="27"/>
      <c r="G147" s="27"/>
      <c r="H147" s="27"/>
    </row>
    <row r="148" spans="5:8" ht="12.75">
      <c r="E148" s="27"/>
      <c r="F148" s="27"/>
      <c r="G148" s="27"/>
      <c r="H148" s="27"/>
    </row>
    <row r="149" spans="5:8" ht="12.75">
      <c r="E149" s="27"/>
      <c r="F149" s="27"/>
      <c r="G149" s="27"/>
      <c r="H149" s="27"/>
    </row>
    <row r="150" spans="5:8" ht="12.75">
      <c r="E150" s="27"/>
      <c r="F150" s="27"/>
      <c r="G150" s="27"/>
      <c r="H150" s="27"/>
    </row>
    <row r="151" spans="5:8" ht="12.75">
      <c r="E151" s="27"/>
      <c r="F151" s="27"/>
      <c r="G151" s="27"/>
      <c r="H151" s="27"/>
    </row>
    <row r="152" spans="5:8" ht="12.75">
      <c r="E152" s="27"/>
      <c r="F152" s="27"/>
      <c r="G152" s="27"/>
      <c r="H152" s="27"/>
    </row>
    <row r="153" spans="5:8" ht="12.75">
      <c r="E153" s="27"/>
      <c r="F153" s="27"/>
      <c r="G153" s="27"/>
      <c r="H153" s="27"/>
    </row>
    <row r="154" spans="5:8" ht="12.75">
      <c r="E154" s="27"/>
      <c r="F154" s="27"/>
      <c r="G154" s="27"/>
      <c r="H154" s="27"/>
    </row>
    <row r="155" spans="5:8" ht="12.75">
      <c r="E155" s="27"/>
      <c r="F155" s="27"/>
      <c r="G155" s="27"/>
      <c r="H155" s="27"/>
    </row>
    <row r="156" spans="5:8" ht="12.75">
      <c r="E156" s="27"/>
      <c r="F156" s="27"/>
      <c r="G156" s="27"/>
      <c r="H156" s="27"/>
    </row>
    <row r="157" spans="5:8" ht="12.75">
      <c r="E157" s="27"/>
      <c r="F157" s="27"/>
      <c r="G157" s="27"/>
      <c r="H157" s="27"/>
    </row>
    <row r="158" spans="5:8" ht="12.75">
      <c r="E158" s="27"/>
      <c r="F158" s="27"/>
      <c r="G158" s="27"/>
      <c r="H158" s="27"/>
    </row>
    <row r="159" spans="5:8" ht="12.75">
      <c r="E159" s="27"/>
      <c r="F159" s="27"/>
      <c r="G159" s="27"/>
      <c r="H159" s="27"/>
    </row>
    <row r="160" spans="5:8" ht="12.75">
      <c r="E160" s="27"/>
      <c r="F160" s="27"/>
      <c r="G160" s="27"/>
      <c r="H160" s="27"/>
    </row>
    <row r="161" spans="5:8" ht="12.75">
      <c r="E161" s="27"/>
      <c r="F161" s="27"/>
      <c r="G161" s="27"/>
      <c r="H161" s="27"/>
    </row>
    <row r="162" spans="5:8" ht="12.75">
      <c r="E162" s="27"/>
      <c r="F162" s="27"/>
      <c r="G162" s="27"/>
      <c r="H162" s="27"/>
    </row>
    <row r="163" spans="5:8" ht="12.75">
      <c r="E163" s="27"/>
      <c r="F163" s="27"/>
      <c r="G163" s="27"/>
      <c r="H163" s="27"/>
    </row>
    <row r="164" spans="5:8" ht="12.75">
      <c r="E164" s="27"/>
      <c r="F164" s="27"/>
      <c r="G164" s="27"/>
      <c r="H164" s="27"/>
    </row>
    <row r="165" spans="5:8" ht="12.75">
      <c r="E165" s="27"/>
      <c r="F165" s="27"/>
      <c r="G165" s="27"/>
      <c r="H165" s="27"/>
    </row>
    <row r="166" spans="5:8" ht="12.75">
      <c r="E166" s="27"/>
      <c r="F166" s="27"/>
      <c r="G166" s="27"/>
      <c r="H166" s="27"/>
    </row>
    <row r="167" spans="5:8" ht="12.75">
      <c r="E167" s="27"/>
      <c r="F167" s="27"/>
      <c r="G167" s="27"/>
      <c r="H167" s="27"/>
    </row>
    <row r="168" spans="5:8" ht="12.75">
      <c r="E168" s="27"/>
      <c r="F168" s="27"/>
      <c r="G168" s="27"/>
      <c r="H168" s="27"/>
    </row>
    <row r="169" spans="5:8" ht="12.75">
      <c r="E169" s="27"/>
      <c r="F169" s="27"/>
      <c r="G169" s="27"/>
      <c r="H169" s="27"/>
    </row>
    <row r="170" spans="5:8" ht="12.75">
      <c r="E170" s="27"/>
      <c r="F170" s="27"/>
      <c r="G170" s="27"/>
      <c r="H170" s="27"/>
    </row>
    <row r="171" spans="5:8" ht="12.75">
      <c r="E171" s="27"/>
      <c r="F171" s="27"/>
      <c r="G171" s="27"/>
      <c r="H171" s="27"/>
    </row>
    <row r="172" spans="5:8" ht="12.75">
      <c r="E172" s="27"/>
      <c r="F172" s="27"/>
      <c r="G172" s="27"/>
      <c r="H172" s="27"/>
    </row>
  </sheetData>
  <sheetProtection/>
  <mergeCells count="61">
    <mergeCell ref="C10:D10"/>
    <mergeCell ref="C23:D23"/>
    <mergeCell ref="C19:D19"/>
    <mergeCell ref="E17:F17"/>
    <mergeCell ref="E21:F21"/>
    <mergeCell ref="E14:F14"/>
    <mergeCell ref="E28:F28"/>
    <mergeCell ref="C15:D15"/>
    <mergeCell ref="C16:D16"/>
    <mergeCell ref="E23:F23"/>
    <mergeCell ref="E16:F16"/>
    <mergeCell ref="C20:D20"/>
    <mergeCell ref="C21:D21"/>
    <mergeCell ref="C17:D17"/>
    <mergeCell ref="E7:F7"/>
    <mergeCell ref="C12:D12"/>
    <mergeCell ref="C8:D8"/>
    <mergeCell ref="E8:F8"/>
    <mergeCell ref="C9:D9"/>
    <mergeCell ref="E13:F13"/>
    <mergeCell ref="E9:F9"/>
    <mergeCell ref="E10:F10"/>
    <mergeCell ref="E11:F11"/>
    <mergeCell ref="E12:F12"/>
    <mergeCell ref="B34:C34"/>
    <mergeCell ref="C28:D28"/>
    <mergeCell ref="E4:F4"/>
    <mergeCell ref="E5:F5"/>
    <mergeCell ref="C6:D6"/>
    <mergeCell ref="E6:F6"/>
    <mergeCell ref="C27:D27"/>
    <mergeCell ref="C5:D5"/>
    <mergeCell ref="C7:D7"/>
    <mergeCell ref="E31:F31"/>
    <mergeCell ref="K25:L25"/>
    <mergeCell ref="K27:L27"/>
    <mergeCell ref="C25:D25"/>
    <mergeCell ref="E25:F25"/>
    <mergeCell ref="C26:D26"/>
    <mergeCell ref="E26:F26"/>
    <mergeCell ref="E27:F27"/>
    <mergeCell ref="K29:L29"/>
    <mergeCell ref="C31:D31"/>
    <mergeCell ref="B1:I1"/>
    <mergeCell ref="C22:D22"/>
    <mergeCell ref="E22:F22"/>
    <mergeCell ref="E18:F18"/>
    <mergeCell ref="E19:F19"/>
    <mergeCell ref="E20:F20"/>
    <mergeCell ref="C4:D4"/>
    <mergeCell ref="C18:D18"/>
    <mergeCell ref="C29:D29"/>
    <mergeCell ref="E29:F29"/>
    <mergeCell ref="C30:D30"/>
    <mergeCell ref="E30:F30"/>
    <mergeCell ref="E24:F24"/>
    <mergeCell ref="C11:D11"/>
    <mergeCell ref="C24:D24"/>
    <mergeCell ref="C13:D13"/>
    <mergeCell ref="C14:D14"/>
    <mergeCell ref="E15:F15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K172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20.28125" style="0" customWidth="1"/>
    <col min="2" max="2" width="9.7109375" style="0" customWidth="1"/>
    <col min="3" max="3" width="7.57421875" style="15" customWidth="1"/>
    <col min="4" max="4" width="2.140625" style="0" customWidth="1"/>
    <col min="5" max="5" width="8.00390625" style="0" customWidth="1"/>
    <col min="6" max="6" width="5.28125" style="0" customWidth="1"/>
    <col min="7" max="7" width="11.140625" style="0" customWidth="1"/>
    <col min="8" max="8" width="12.28125" style="0" customWidth="1"/>
    <col min="9" max="9" width="22.421875" style="0" customWidth="1"/>
    <col min="10" max="10" width="6.8515625" style="0" customWidth="1"/>
    <col min="11" max="11" width="8.421875" style="0" customWidth="1"/>
    <col min="12" max="12" width="7.140625" style="0" customWidth="1"/>
    <col min="13" max="13" width="7.7109375" style="0" customWidth="1"/>
    <col min="15" max="15" width="9.28125" style="0" customWidth="1"/>
  </cols>
  <sheetData>
    <row r="1" spans="1:17" ht="17.25">
      <c r="A1" s="1" t="s">
        <v>7</v>
      </c>
      <c r="B1" s="95" t="s">
        <v>41</v>
      </c>
      <c r="C1" s="86"/>
      <c r="D1" s="86"/>
      <c r="E1" s="86"/>
      <c r="F1" s="86"/>
      <c r="G1" s="86"/>
      <c r="H1" s="86"/>
      <c r="I1" s="86"/>
      <c r="J1" s="15"/>
      <c r="K1" s="15"/>
      <c r="L1" s="15"/>
      <c r="M1" s="15"/>
      <c r="N1" s="15"/>
      <c r="O1" s="15"/>
      <c r="P1" s="15"/>
      <c r="Q1" s="15"/>
    </row>
    <row r="2" spans="1:89" ht="31.5" customHeight="1">
      <c r="A2" s="1"/>
      <c r="C2" s="22"/>
      <c r="D2" s="1"/>
      <c r="E2" s="1"/>
      <c r="F2" s="1"/>
      <c r="G2" s="1"/>
      <c r="H2" s="1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 ht="15">
      <c r="A3" s="1"/>
      <c r="B3" s="22"/>
      <c r="C3" s="2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 ht="15">
      <c r="A4" s="2" t="s">
        <v>0</v>
      </c>
      <c r="B4" s="2" t="s">
        <v>15</v>
      </c>
      <c r="C4" s="67" t="s">
        <v>34</v>
      </c>
      <c r="D4" s="68"/>
      <c r="E4" s="67" t="s">
        <v>2</v>
      </c>
      <c r="F4" s="68"/>
      <c r="G4" s="2" t="s">
        <v>4</v>
      </c>
      <c r="H4" s="3" t="s">
        <v>5</v>
      </c>
      <c r="I4" s="2" t="s">
        <v>18</v>
      </c>
      <c r="J4" s="17"/>
      <c r="K4" s="17"/>
      <c r="L4" s="17"/>
      <c r="M4" s="17"/>
      <c r="N4" s="18"/>
      <c r="O4" s="17"/>
      <c r="P4" s="19"/>
      <c r="Q4" s="1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 ht="15">
      <c r="A5" s="5"/>
      <c r="B5" s="6" t="s">
        <v>16</v>
      </c>
      <c r="C5" s="69" t="s">
        <v>35</v>
      </c>
      <c r="D5" s="70"/>
      <c r="E5" s="69" t="s">
        <v>3</v>
      </c>
      <c r="F5" s="74"/>
      <c r="G5" s="6" t="s">
        <v>12</v>
      </c>
      <c r="H5" s="8" t="s">
        <v>6</v>
      </c>
      <c r="I5" s="36" t="s">
        <v>19</v>
      </c>
      <c r="J5" s="20"/>
      <c r="K5" s="17"/>
      <c r="L5" s="17"/>
      <c r="M5" s="17"/>
      <c r="N5" s="18"/>
      <c r="O5" s="17"/>
      <c r="P5" s="13"/>
      <c r="Q5" s="1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15">
      <c r="A6" s="9" t="s">
        <v>26</v>
      </c>
      <c r="B6" s="2"/>
      <c r="C6" s="75"/>
      <c r="D6" s="76"/>
      <c r="E6" s="77"/>
      <c r="F6" s="78"/>
      <c r="G6" s="25"/>
      <c r="H6" s="25"/>
      <c r="I6" s="14"/>
      <c r="J6" s="19"/>
      <c r="K6" s="13"/>
      <c r="L6" s="19"/>
      <c r="M6" s="13"/>
      <c r="N6" s="13"/>
      <c r="O6" s="13"/>
      <c r="P6" s="13"/>
      <c r="Q6" s="19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ht="15">
      <c r="A7" s="7" t="s">
        <v>20</v>
      </c>
      <c r="B7" s="5" t="s">
        <v>17</v>
      </c>
      <c r="C7" s="73"/>
      <c r="D7" s="74"/>
      <c r="E7" s="79"/>
      <c r="F7" s="80"/>
      <c r="G7" s="24">
        <f>E7*0.15</f>
        <v>0</v>
      </c>
      <c r="H7" s="24">
        <f>E7-G7</f>
        <v>0</v>
      </c>
      <c r="I7" s="8"/>
      <c r="J7" s="19"/>
      <c r="K7" s="13"/>
      <c r="L7" s="19"/>
      <c r="M7" s="13"/>
      <c r="N7" s="13"/>
      <c r="O7" s="13"/>
      <c r="P7" s="13"/>
      <c r="Q7" s="19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ht="15">
      <c r="A8" s="9" t="s">
        <v>30</v>
      </c>
      <c r="B8" s="11"/>
      <c r="C8" s="75"/>
      <c r="D8" s="76"/>
      <c r="E8" s="77"/>
      <c r="F8" s="78"/>
      <c r="G8" s="25"/>
      <c r="H8" s="25"/>
      <c r="I8" s="14"/>
      <c r="J8" s="19"/>
      <c r="K8" s="13"/>
      <c r="L8" s="19"/>
      <c r="M8" s="13"/>
      <c r="N8" s="13"/>
      <c r="O8" s="13"/>
      <c r="P8" s="13"/>
      <c r="Q8" s="19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 ht="15">
      <c r="A9" s="7" t="s">
        <v>21</v>
      </c>
      <c r="B9" s="5" t="s">
        <v>17</v>
      </c>
      <c r="C9" s="73"/>
      <c r="D9" s="74"/>
      <c r="E9" s="79"/>
      <c r="F9" s="80"/>
      <c r="G9" s="24">
        <f>E9*0.15</f>
        <v>0</v>
      </c>
      <c r="H9" s="24">
        <f>E9-G9</f>
        <v>0</v>
      </c>
      <c r="I9" s="8"/>
      <c r="J9" s="19"/>
      <c r="K9" s="13"/>
      <c r="L9" s="19"/>
      <c r="M9" s="13"/>
      <c r="N9" s="13"/>
      <c r="O9" s="13"/>
      <c r="P9" s="13"/>
      <c r="Q9" s="19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 ht="15">
      <c r="A10" s="28" t="s">
        <v>30</v>
      </c>
      <c r="B10" s="28"/>
      <c r="C10" s="75"/>
      <c r="D10" s="76"/>
      <c r="E10" s="77"/>
      <c r="F10" s="78"/>
      <c r="G10" s="29"/>
      <c r="H10" s="29"/>
      <c r="I10" s="14"/>
      <c r="J10" s="19"/>
      <c r="K10" s="13"/>
      <c r="L10" s="19"/>
      <c r="M10" s="13"/>
      <c r="N10" s="13"/>
      <c r="O10" s="13"/>
      <c r="P10" s="13"/>
      <c r="Q10" s="19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15">
      <c r="A11" s="7" t="s">
        <v>22</v>
      </c>
      <c r="B11" s="5" t="s">
        <v>17</v>
      </c>
      <c r="C11" s="73"/>
      <c r="D11" s="74"/>
      <c r="E11" s="79"/>
      <c r="F11" s="80"/>
      <c r="G11" s="24">
        <f>E11*0.15</f>
        <v>0</v>
      </c>
      <c r="H11" s="24">
        <f>E11-G11</f>
        <v>0</v>
      </c>
      <c r="I11" s="14"/>
      <c r="J11" s="19"/>
      <c r="K11" s="13"/>
      <c r="L11" s="19"/>
      <c r="M11" s="13"/>
      <c r="N11" s="13"/>
      <c r="O11" s="13"/>
      <c r="P11" s="13"/>
      <c r="Q11" s="19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15">
      <c r="A12" s="4"/>
      <c r="B12" s="9"/>
      <c r="C12" s="75"/>
      <c r="D12" s="76"/>
      <c r="E12" s="77"/>
      <c r="F12" s="78"/>
      <c r="G12" s="25"/>
      <c r="H12" s="25"/>
      <c r="I12" s="3"/>
      <c r="J12" s="19"/>
      <c r="K12" s="13"/>
      <c r="L12" s="19"/>
      <c r="M12" s="13"/>
      <c r="N12" s="13"/>
      <c r="O12" s="13"/>
      <c r="P12" s="13"/>
      <c r="Q12" s="19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15">
      <c r="A13" s="7" t="s">
        <v>1</v>
      </c>
      <c r="B13" s="5" t="s">
        <v>17</v>
      </c>
      <c r="C13" s="73"/>
      <c r="D13" s="74"/>
      <c r="E13" s="79">
        <f>E7+E11+E9</f>
        <v>0</v>
      </c>
      <c r="F13" s="80"/>
      <c r="G13" s="24">
        <f>E13*0.15</f>
        <v>0</v>
      </c>
      <c r="H13" s="24">
        <f>E13-G13</f>
        <v>0</v>
      </c>
      <c r="I13" s="8"/>
      <c r="J13" s="19"/>
      <c r="K13" s="13"/>
      <c r="L13" s="19"/>
      <c r="M13" s="13"/>
      <c r="N13" s="13"/>
      <c r="O13" s="13"/>
      <c r="P13" s="13"/>
      <c r="Q13" s="19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15">
      <c r="A14" s="13"/>
      <c r="B14" s="30"/>
      <c r="C14" s="81"/>
      <c r="D14" s="82"/>
      <c r="E14" s="91"/>
      <c r="F14" s="92"/>
      <c r="G14" s="31"/>
      <c r="H14" s="31"/>
      <c r="I14" s="19"/>
      <c r="J14" s="19"/>
      <c r="K14" s="13"/>
      <c r="L14" s="19"/>
      <c r="M14" s="13"/>
      <c r="N14" s="13"/>
      <c r="O14" s="13"/>
      <c r="P14" s="13"/>
      <c r="Q14" s="19"/>
      <c r="R14" s="13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15">
      <c r="A15" s="13"/>
      <c r="B15" s="30"/>
      <c r="C15" s="81"/>
      <c r="D15" s="82"/>
      <c r="E15" s="91"/>
      <c r="F15" s="92"/>
      <c r="G15" s="31"/>
      <c r="H15" s="31"/>
      <c r="I15" s="19"/>
      <c r="J15" s="19"/>
      <c r="K15" s="13"/>
      <c r="L15" s="19"/>
      <c r="M15" s="13"/>
      <c r="N15" s="13"/>
      <c r="O15" s="13"/>
      <c r="P15" s="13"/>
      <c r="Q15" s="19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15">
      <c r="A16" s="30"/>
      <c r="B16" s="30"/>
      <c r="C16" s="81"/>
      <c r="D16" s="81"/>
      <c r="E16" s="91"/>
      <c r="F16" s="91"/>
      <c r="G16" s="31"/>
      <c r="H16" s="31"/>
      <c r="I16" s="19"/>
      <c r="J16" s="19"/>
      <c r="K16" s="13"/>
      <c r="L16" s="19"/>
      <c r="M16" s="13"/>
      <c r="N16" s="13"/>
      <c r="O16" s="13"/>
      <c r="P16" s="13"/>
      <c r="Q16" s="19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15">
      <c r="A17" s="16"/>
      <c r="B17" s="32"/>
      <c r="C17" s="87"/>
      <c r="D17" s="87"/>
      <c r="E17" s="93"/>
      <c r="F17" s="93"/>
      <c r="G17" s="33"/>
      <c r="H17" s="33"/>
      <c r="I17" s="34"/>
      <c r="J17" s="19"/>
      <c r="K17" s="13"/>
      <c r="L17" s="19"/>
      <c r="M17" s="13"/>
      <c r="N17" s="13"/>
      <c r="O17" s="13"/>
      <c r="P17" s="13"/>
      <c r="Q17" s="19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15">
      <c r="A18" s="9" t="s">
        <v>27</v>
      </c>
      <c r="B18" s="9"/>
      <c r="C18" s="75"/>
      <c r="D18" s="76"/>
      <c r="E18" s="77"/>
      <c r="F18" s="78"/>
      <c r="G18" s="25"/>
      <c r="H18" s="25"/>
      <c r="I18" s="14"/>
      <c r="J18" s="19"/>
      <c r="K18" s="13"/>
      <c r="L18" s="19"/>
      <c r="M18" s="13"/>
      <c r="N18" s="13"/>
      <c r="O18" s="13"/>
      <c r="P18" s="13"/>
      <c r="Q18" s="1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15">
      <c r="A19" s="7" t="s">
        <v>28</v>
      </c>
      <c r="B19" s="5" t="s">
        <v>24</v>
      </c>
      <c r="C19" s="73">
        <v>15</v>
      </c>
      <c r="D19" s="74"/>
      <c r="E19" s="79">
        <v>250</v>
      </c>
      <c r="F19" s="80"/>
      <c r="G19" s="24">
        <v>37</v>
      </c>
      <c r="H19" s="24">
        <v>213</v>
      </c>
      <c r="I19" s="14"/>
      <c r="J19" s="19"/>
      <c r="K19" s="13"/>
      <c r="L19" s="19"/>
      <c r="M19" s="13"/>
      <c r="N19" s="13"/>
      <c r="O19" s="13"/>
      <c r="P19" s="13"/>
      <c r="Q19" s="19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15">
      <c r="A20" s="9" t="s">
        <v>25</v>
      </c>
      <c r="B20" s="9"/>
      <c r="C20" s="75"/>
      <c r="D20" s="76"/>
      <c r="E20" s="77"/>
      <c r="F20" s="78"/>
      <c r="G20" s="25"/>
      <c r="H20" s="25"/>
      <c r="I20" s="3"/>
      <c r="J20" s="19"/>
      <c r="K20" s="13"/>
      <c r="L20" s="19"/>
      <c r="M20" s="13"/>
      <c r="N20" s="13"/>
      <c r="O20" s="13"/>
      <c r="P20" s="13"/>
      <c r="Q20" s="19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15">
      <c r="A21" s="37" t="s">
        <v>29</v>
      </c>
      <c r="B21" s="5" t="s">
        <v>24</v>
      </c>
      <c r="C21" s="73">
        <v>20</v>
      </c>
      <c r="D21" s="74"/>
      <c r="E21" s="79">
        <v>200</v>
      </c>
      <c r="F21" s="80"/>
      <c r="G21" s="24">
        <f>E21*0.15</f>
        <v>30</v>
      </c>
      <c r="H21" s="24">
        <f>E21-G21</f>
        <v>170</v>
      </c>
      <c r="I21" s="8"/>
      <c r="J21" s="19"/>
      <c r="K21" s="13"/>
      <c r="L21" s="19"/>
      <c r="M21" s="13"/>
      <c r="N21" s="13"/>
      <c r="O21" s="13"/>
      <c r="P21" s="13"/>
      <c r="Q21" s="19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15">
      <c r="A22" s="9" t="s">
        <v>30</v>
      </c>
      <c r="B22" s="9"/>
      <c r="C22" s="75"/>
      <c r="D22" s="76"/>
      <c r="E22" s="77"/>
      <c r="F22" s="78"/>
      <c r="G22" s="25"/>
      <c r="H22" s="25"/>
      <c r="I22" s="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15">
      <c r="A23" s="37" t="s">
        <v>31</v>
      </c>
      <c r="B23" s="5" t="s">
        <v>24</v>
      </c>
      <c r="C23" s="73">
        <v>21</v>
      </c>
      <c r="D23" s="74"/>
      <c r="E23" s="79">
        <v>320</v>
      </c>
      <c r="F23" s="80"/>
      <c r="G23" s="24">
        <f>E23*0.15</f>
        <v>48</v>
      </c>
      <c r="H23" s="24">
        <f>E23-G23</f>
        <v>272</v>
      </c>
      <c r="I23" s="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15">
      <c r="A24" s="9" t="s">
        <v>30</v>
      </c>
      <c r="B24" s="9"/>
      <c r="C24" s="75"/>
      <c r="D24" s="76"/>
      <c r="E24" s="77"/>
      <c r="F24" s="78"/>
      <c r="G24" s="25"/>
      <c r="H24" s="25"/>
      <c r="I24" s="1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15">
      <c r="A25" s="37" t="s">
        <v>32</v>
      </c>
      <c r="B25" s="5" t="s">
        <v>24</v>
      </c>
      <c r="C25" s="73">
        <v>28</v>
      </c>
      <c r="D25" s="74"/>
      <c r="E25" s="79">
        <v>0</v>
      </c>
      <c r="F25" s="80"/>
      <c r="G25" s="24">
        <f>E25*0.15</f>
        <v>0</v>
      </c>
      <c r="H25" s="24">
        <f>E25-G25</f>
        <v>0</v>
      </c>
      <c r="I25" s="14"/>
      <c r="K25" s="83"/>
      <c r="L25" s="84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15">
      <c r="A26" s="4"/>
      <c r="B26" s="9"/>
      <c r="C26" s="75"/>
      <c r="D26" s="76"/>
      <c r="E26" s="77"/>
      <c r="F26" s="78"/>
      <c r="G26" s="25"/>
      <c r="H26" s="25"/>
      <c r="I26" s="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15">
      <c r="A27" s="7" t="s">
        <v>1</v>
      </c>
      <c r="B27" s="5" t="s">
        <v>24</v>
      </c>
      <c r="C27" s="73"/>
      <c r="D27" s="74"/>
      <c r="E27" s="79">
        <f>E17+E19+E21+E23+E25</f>
        <v>770</v>
      </c>
      <c r="F27" s="80"/>
      <c r="G27" s="24">
        <f>G17+G19+G21+G23+G25</f>
        <v>115</v>
      </c>
      <c r="H27" s="24">
        <f>H17+H19+H21+H23+H25</f>
        <v>655</v>
      </c>
      <c r="I27" s="8"/>
      <c r="K27" s="83"/>
      <c r="L27" s="83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15">
      <c r="A28" s="4"/>
      <c r="B28" s="9"/>
      <c r="C28" s="75"/>
      <c r="D28" s="76"/>
      <c r="E28" s="77"/>
      <c r="F28" s="78"/>
      <c r="G28" s="25"/>
      <c r="H28" s="25"/>
      <c r="I28" s="14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15">
      <c r="A29" s="7"/>
      <c r="B29" s="5"/>
      <c r="C29" s="73"/>
      <c r="D29" s="74"/>
      <c r="E29" s="79"/>
      <c r="F29" s="80"/>
      <c r="G29" s="24"/>
      <c r="H29" s="24"/>
      <c r="I29" s="14"/>
      <c r="K29" s="83"/>
      <c r="L29" s="84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15">
      <c r="A30" s="4"/>
      <c r="B30" s="9"/>
      <c r="C30" s="75"/>
      <c r="D30" s="76"/>
      <c r="E30" s="77"/>
      <c r="F30" s="78"/>
      <c r="G30" s="25"/>
      <c r="H30" s="25"/>
      <c r="I30" s="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15">
      <c r="A31" s="7" t="s">
        <v>33</v>
      </c>
      <c r="B31" s="5"/>
      <c r="C31" s="73"/>
      <c r="D31" s="74"/>
      <c r="E31" s="79">
        <f>E13+E27</f>
        <v>770</v>
      </c>
      <c r="F31" s="80"/>
      <c r="G31" s="24">
        <f>G13+G27</f>
        <v>115</v>
      </c>
      <c r="H31" s="24">
        <f>H13+H27</f>
        <v>655</v>
      </c>
      <c r="I31" s="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 ht="15">
      <c r="A32" s="1"/>
      <c r="B32" s="22"/>
      <c r="C32" s="22"/>
      <c r="D32" s="22"/>
      <c r="E32" s="35"/>
      <c r="F32" s="35"/>
      <c r="G32" s="26"/>
      <c r="H32" s="26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15">
      <c r="A33" s="1"/>
      <c r="B33" s="22"/>
      <c r="C33" s="22"/>
      <c r="D33" s="22"/>
      <c r="E33" s="35"/>
      <c r="F33" s="35"/>
      <c r="G33" s="26"/>
      <c r="H33" s="2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15">
      <c r="A34" s="1" t="s">
        <v>8</v>
      </c>
      <c r="B34" s="96">
        <v>38929</v>
      </c>
      <c r="C34" s="97"/>
      <c r="D34" s="22"/>
      <c r="E34" s="35"/>
      <c r="F34" s="35"/>
      <c r="G34" s="26"/>
      <c r="H34" s="2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15">
      <c r="A35" s="1"/>
      <c r="B35" s="22"/>
      <c r="C35" s="22"/>
      <c r="D35" s="22"/>
      <c r="E35" s="26"/>
      <c r="F35" s="26"/>
      <c r="G35" s="26"/>
      <c r="H35" s="2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15">
      <c r="A36" s="1" t="s">
        <v>9</v>
      </c>
      <c r="B36" s="22" t="s">
        <v>36</v>
      </c>
      <c r="C36" s="22"/>
      <c r="D36" s="22"/>
      <c r="E36" s="26"/>
      <c r="F36" s="26"/>
      <c r="G36" s="26"/>
      <c r="H36" s="2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</row>
    <row r="37" spans="1:89" ht="15">
      <c r="A37" s="1"/>
      <c r="B37" s="22"/>
      <c r="C37" s="22"/>
      <c r="D37" s="22"/>
      <c r="E37" s="26"/>
      <c r="F37" s="26"/>
      <c r="G37" s="26"/>
      <c r="H37" s="2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15">
      <c r="A38" s="1" t="s">
        <v>10</v>
      </c>
      <c r="B38" s="22"/>
      <c r="C38" s="22"/>
      <c r="D38" s="22"/>
      <c r="E38" s="26"/>
      <c r="F38" s="26"/>
      <c r="G38" s="26"/>
      <c r="H38" s="2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1:89" ht="15">
      <c r="A39" s="1"/>
      <c r="B39" s="22"/>
      <c r="C39" s="22"/>
      <c r="D39" s="22"/>
      <c r="E39" s="26"/>
      <c r="F39" s="26"/>
      <c r="G39" s="26"/>
      <c r="H39" s="2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1:89" ht="15">
      <c r="A40" s="1"/>
      <c r="B40" s="22"/>
      <c r="C40" s="22"/>
      <c r="D40" s="22"/>
      <c r="E40" s="26"/>
      <c r="F40" s="26"/>
      <c r="G40" s="26"/>
      <c r="H40" s="2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4:89" ht="15">
      <c r="D41" s="22"/>
      <c r="E41" s="26"/>
      <c r="F41" s="26"/>
      <c r="G41" s="26"/>
      <c r="H41" s="2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4:89" ht="15">
      <c r="D42" s="22"/>
      <c r="E42" s="26"/>
      <c r="F42" s="26"/>
      <c r="G42" s="26"/>
      <c r="H42" s="2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4:89" ht="15">
      <c r="D43" s="22"/>
      <c r="E43" s="26"/>
      <c r="F43" s="26"/>
      <c r="G43" s="26"/>
      <c r="H43" s="2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4:89" ht="15">
      <c r="D44" s="22"/>
      <c r="E44" s="26"/>
      <c r="F44" s="26"/>
      <c r="G44" s="26"/>
      <c r="H44" s="2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4:89" ht="15">
      <c r="D45" s="22"/>
      <c r="E45" s="26"/>
      <c r="F45" s="26"/>
      <c r="G45" s="26"/>
      <c r="H45" s="2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4:89" ht="15">
      <c r="D46" s="22"/>
      <c r="E46" s="26"/>
      <c r="F46" s="26"/>
      <c r="G46" s="26"/>
      <c r="H46" s="2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1:89" ht="15">
      <c r="A47" s="1"/>
      <c r="B47" s="22"/>
      <c r="C47" s="22"/>
      <c r="D47" s="22"/>
      <c r="E47" s="26"/>
      <c r="F47" s="26"/>
      <c r="G47" s="26"/>
      <c r="H47" s="2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1:89" ht="15">
      <c r="A48" s="1"/>
      <c r="B48" s="22"/>
      <c r="C48" s="22"/>
      <c r="D48" s="22"/>
      <c r="E48" s="26"/>
      <c r="F48" s="26"/>
      <c r="G48" s="26"/>
      <c r="H48" s="2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15">
      <c r="A49" s="1"/>
      <c r="B49" s="22"/>
      <c r="C49" s="22"/>
      <c r="D49" s="22"/>
      <c r="E49" s="26"/>
      <c r="F49" s="26"/>
      <c r="G49" s="26"/>
      <c r="H49" s="2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15">
      <c r="A50" s="1"/>
      <c r="B50" s="22"/>
      <c r="C50" s="22"/>
      <c r="D50" s="22"/>
      <c r="E50" s="26"/>
      <c r="F50" s="26"/>
      <c r="G50" s="26"/>
      <c r="H50" s="2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5">
      <c r="A51" s="1"/>
      <c r="B51" s="22"/>
      <c r="C51" s="22"/>
      <c r="D51" s="22"/>
      <c r="E51" s="26"/>
      <c r="F51" s="26"/>
      <c r="G51" s="26"/>
      <c r="H51" s="2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5">
      <c r="A52" s="1"/>
      <c r="B52" s="22"/>
      <c r="C52" s="22"/>
      <c r="D52" s="22"/>
      <c r="E52" s="26"/>
      <c r="F52" s="26"/>
      <c r="G52" s="26"/>
      <c r="H52" s="2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5">
      <c r="A53" s="1"/>
      <c r="B53" s="22"/>
      <c r="C53" s="22"/>
      <c r="D53" s="22"/>
      <c r="E53" s="26"/>
      <c r="F53" s="26"/>
      <c r="G53" s="26"/>
      <c r="H53" s="2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5">
      <c r="A54" s="1"/>
      <c r="B54" s="22"/>
      <c r="C54" s="22"/>
      <c r="D54" s="22"/>
      <c r="E54" s="26"/>
      <c r="F54" s="26"/>
      <c r="G54" s="26"/>
      <c r="H54" s="26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15">
      <c r="A55" s="1"/>
      <c r="B55" s="22"/>
      <c r="C55" s="22"/>
      <c r="D55" s="22"/>
      <c r="E55" s="26"/>
      <c r="F55" s="26"/>
      <c r="G55" s="26"/>
      <c r="H55" s="2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15">
      <c r="A56" s="1"/>
      <c r="B56" s="22"/>
      <c r="C56" s="22"/>
      <c r="D56" s="22"/>
      <c r="E56" s="26"/>
      <c r="F56" s="26"/>
      <c r="G56" s="26"/>
      <c r="H56" s="26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5">
      <c r="A57" s="1"/>
      <c r="B57" s="22"/>
      <c r="C57" s="22"/>
      <c r="D57" s="22"/>
      <c r="E57" s="26"/>
      <c r="F57" s="26"/>
      <c r="G57" s="26"/>
      <c r="H57" s="26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5">
      <c r="A58" s="1"/>
      <c r="B58" s="22"/>
      <c r="C58" s="22"/>
      <c r="D58" s="22"/>
      <c r="E58" s="26"/>
      <c r="F58" s="26"/>
      <c r="G58" s="26"/>
      <c r="H58" s="26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5">
      <c r="A59" s="1"/>
      <c r="B59" s="22"/>
      <c r="C59" s="22"/>
      <c r="D59" s="22"/>
      <c r="E59" s="26"/>
      <c r="F59" s="26"/>
      <c r="G59" s="26"/>
      <c r="H59" s="2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5">
      <c r="A60" s="1"/>
      <c r="B60" s="22"/>
      <c r="C60" s="22"/>
      <c r="D60" s="22"/>
      <c r="E60" s="26"/>
      <c r="F60" s="26"/>
      <c r="G60" s="26"/>
      <c r="H60" s="2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5">
      <c r="A61" s="1"/>
      <c r="B61" s="22"/>
      <c r="C61" s="22"/>
      <c r="D61" s="22"/>
      <c r="E61" s="26"/>
      <c r="F61" s="26"/>
      <c r="G61" s="26"/>
      <c r="H61" s="2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5">
      <c r="A62" s="1"/>
      <c r="B62" s="22"/>
      <c r="C62" s="22"/>
      <c r="D62" s="22"/>
      <c r="E62" s="26"/>
      <c r="F62" s="26"/>
      <c r="G62" s="26"/>
      <c r="H62" s="2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5">
      <c r="A63" s="1"/>
      <c r="B63" s="22"/>
      <c r="C63" s="22"/>
      <c r="D63" s="22"/>
      <c r="E63" s="26"/>
      <c r="F63" s="26"/>
      <c r="G63" s="26"/>
      <c r="H63" s="2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5">
      <c r="A64" s="1"/>
      <c r="B64" s="22"/>
      <c r="C64" s="22"/>
      <c r="D64" s="22"/>
      <c r="E64" s="26"/>
      <c r="F64" s="26"/>
      <c r="G64" s="26"/>
      <c r="H64" s="26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5">
      <c r="A65" s="1"/>
      <c r="B65" s="22"/>
      <c r="C65" s="22"/>
      <c r="D65" s="22"/>
      <c r="E65" s="26"/>
      <c r="F65" s="26"/>
      <c r="G65" s="26"/>
      <c r="H65" s="26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5">
      <c r="A66" s="1"/>
      <c r="B66" s="22"/>
      <c r="C66" s="22"/>
      <c r="D66" s="22"/>
      <c r="E66" s="26"/>
      <c r="F66" s="26"/>
      <c r="G66" s="26"/>
      <c r="H66" s="2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5">
      <c r="A67" s="1"/>
      <c r="B67" s="22"/>
      <c r="C67" s="22"/>
      <c r="D67" s="22"/>
      <c r="E67" s="26"/>
      <c r="F67" s="26"/>
      <c r="G67" s="26"/>
      <c r="H67" s="26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5">
      <c r="A68" s="1"/>
      <c r="B68" s="22"/>
      <c r="C68" s="22"/>
      <c r="D68" s="22"/>
      <c r="E68" s="26"/>
      <c r="F68" s="26"/>
      <c r="G68" s="26"/>
      <c r="H68" s="2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5">
      <c r="A69" s="1"/>
      <c r="B69" s="22"/>
      <c r="C69" s="22"/>
      <c r="D69" s="22"/>
      <c r="E69" s="26"/>
      <c r="F69" s="26"/>
      <c r="G69" s="26"/>
      <c r="H69" s="2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5">
      <c r="A70" s="1"/>
      <c r="B70" s="22"/>
      <c r="C70" s="22"/>
      <c r="D70" s="22"/>
      <c r="E70" s="26"/>
      <c r="F70" s="26"/>
      <c r="G70" s="26"/>
      <c r="H70" s="2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5">
      <c r="A71" s="1"/>
      <c r="B71" s="22"/>
      <c r="C71" s="22"/>
      <c r="D71" s="22"/>
      <c r="E71" s="26"/>
      <c r="F71" s="26"/>
      <c r="G71" s="26"/>
      <c r="H71" s="2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5">
      <c r="A72" s="1"/>
      <c r="B72" s="22"/>
      <c r="C72" s="22"/>
      <c r="D72" s="22"/>
      <c r="E72" s="26"/>
      <c r="F72" s="26"/>
      <c r="G72" s="26"/>
      <c r="H72" s="26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5">
      <c r="A73" s="1"/>
      <c r="B73" s="22"/>
      <c r="C73" s="22"/>
      <c r="D73" s="22"/>
      <c r="E73" s="26"/>
      <c r="F73" s="26"/>
      <c r="G73" s="26"/>
      <c r="H73" s="26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5">
      <c r="A74" s="1"/>
      <c r="B74" s="22"/>
      <c r="C74" s="22"/>
      <c r="D74" s="22"/>
      <c r="E74" s="26"/>
      <c r="F74" s="26"/>
      <c r="G74" s="26"/>
      <c r="H74" s="26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5">
      <c r="A75" s="1"/>
      <c r="B75" s="22"/>
      <c r="C75" s="22"/>
      <c r="D75" s="22"/>
      <c r="E75" s="26"/>
      <c r="F75" s="26"/>
      <c r="G75" s="26"/>
      <c r="H75" s="26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5">
      <c r="A76" s="1"/>
      <c r="B76" s="22"/>
      <c r="C76" s="22"/>
      <c r="D76" s="22"/>
      <c r="E76" s="26"/>
      <c r="F76" s="26"/>
      <c r="G76" s="26"/>
      <c r="H76" s="26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5">
      <c r="A77" s="1"/>
      <c r="B77" s="22"/>
      <c r="C77" s="22"/>
      <c r="D77" s="22"/>
      <c r="E77" s="26"/>
      <c r="F77" s="26"/>
      <c r="G77" s="26"/>
      <c r="H77" s="26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5">
      <c r="A78" s="1"/>
      <c r="B78" s="22"/>
      <c r="C78" s="22"/>
      <c r="D78" s="22"/>
      <c r="E78" s="26"/>
      <c r="F78" s="26"/>
      <c r="G78" s="26"/>
      <c r="H78" s="26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5">
      <c r="A79" s="1"/>
      <c r="B79" s="22"/>
      <c r="C79" s="22"/>
      <c r="D79" s="22"/>
      <c r="E79" s="26"/>
      <c r="F79" s="26"/>
      <c r="G79" s="26"/>
      <c r="H79" s="26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5">
      <c r="A80" s="1"/>
      <c r="B80" s="22"/>
      <c r="C80" s="22"/>
      <c r="D80" s="22"/>
      <c r="E80" s="26"/>
      <c r="F80" s="26"/>
      <c r="G80" s="26"/>
      <c r="H80" s="26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5">
      <c r="A81" s="1"/>
      <c r="B81" s="22"/>
      <c r="C81" s="22"/>
      <c r="D81" s="22"/>
      <c r="E81" s="26"/>
      <c r="F81" s="26"/>
      <c r="G81" s="26"/>
      <c r="H81" s="26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5">
      <c r="A82" s="1"/>
      <c r="B82" s="22"/>
      <c r="C82" s="22"/>
      <c r="D82" s="22"/>
      <c r="E82" s="26"/>
      <c r="F82" s="26"/>
      <c r="G82" s="26"/>
      <c r="H82" s="26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5">
      <c r="A83" s="1"/>
      <c r="B83" s="22"/>
      <c r="C83" s="22"/>
      <c r="D83" s="22"/>
      <c r="E83" s="26"/>
      <c r="F83" s="26"/>
      <c r="G83" s="26"/>
      <c r="H83" s="26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5">
      <c r="A84" s="1"/>
      <c r="B84" s="22"/>
      <c r="C84" s="22"/>
      <c r="D84" s="22"/>
      <c r="E84" s="26"/>
      <c r="F84" s="26"/>
      <c r="G84" s="26"/>
      <c r="H84" s="26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5">
      <c r="A85" s="1"/>
      <c r="B85" s="22"/>
      <c r="C85" s="22"/>
      <c r="D85" s="22"/>
      <c r="E85" s="26"/>
      <c r="F85" s="26"/>
      <c r="G85" s="26"/>
      <c r="H85" s="26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5">
      <c r="A86" s="1"/>
      <c r="B86" s="22"/>
      <c r="C86" s="22"/>
      <c r="D86" s="22"/>
      <c r="E86" s="26"/>
      <c r="F86" s="26"/>
      <c r="G86" s="26"/>
      <c r="H86" s="26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5">
      <c r="A87" s="1"/>
      <c r="B87" s="22"/>
      <c r="C87" s="22"/>
      <c r="D87" s="22"/>
      <c r="E87" s="26"/>
      <c r="F87" s="26"/>
      <c r="G87" s="26"/>
      <c r="H87" s="26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5">
      <c r="A88" s="1"/>
      <c r="B88" s="22"/>
      <c r="C88" s="22"/>
      <c r="D88" s="22"/>
      <c r="E88" s="26"/>
      <c r="F88" s="26"/>
      <c r="G88" s="26"/>
      <c r="H88" s="26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5">
      <c r="A89" s="1"/>
      <c r="B89" s="22"/>
      <c r="C89" s="22"/>
      <c r="D89" s="22"/>
      <c r="E89" s="26"/>
      <c r="F89" s="26"/>
      <c r="G89" s="26"/>
      <c r="H89" s="26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15">
      <c r="A90" s="1"/>
      <c r="B90" s="22"/>
      <c r="C90" s="22"/>
      <c r="D90" s="22"/>
      <c r="E90" s="26"/>
      <c r="F90" s="26"/>
      <c r="G90" s="26"/>
      <c r="H90" s="2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15">
      <c r="A91" s="1"/>
      <c r="B91" s="22"/>
      <c r="C91" s="22"/>
      <c r="D91" s="22"/>
      <c r="E91" s="26"/>
      <c r="F91" s="26"/>
      <c r="G91" s="26"/>
      <c r="H91" s="26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15">
      <c r="A92" s="1"/>
      <c r="B92" s="22"/>
      <c r="C92" s="22"/>
      <c r="D92" s="22"/>
      <c r="E92" s="26"/>
      <c r="F92" s="26"/>
      <c r="G92" s="26"/>
      <c r="H92" s="26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15">
      <c r="A93" s="1"/>
      <c r="B93" s="22"/>
      <c r="C93" s="22"/>
      <c r="D93" s="22"/>
      <c r="E93" s="26"/>
      <c r="F93" s="26"/>
      <c r="G93" s="26"/>
      <c r="H93" s="26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5">
      <c r="A94" s="1"/>
      <c r="B94" s="22"/>
      <c r="C94" s="22"/>
      <c r="D94" s="22"/>
      <c r="E94" s="26"/>
      <c r="F94" s="26"/>
      <c r="G94" s="26"/>
      <c r="H94" s="26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5">
      <c r="A95" s="1"/>
      <c r="B95" s="22"/>
      <c r="C95" s="22"/>
      <c r="D95" s="22"/>
      <c r="E95" s="26"/>
      <c r="F95" s="26"/>
      <c r="G95" s="26"/>
      <c r="H95" s="2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5">
      <c r="A96" s="1"/>
      <c r="B96" s="22"/>
      <c r="C96" s="22"/>
      <c r="D96" s="22"/>
      <c r="E96" s="26"/>
      <c r="F96" s="26"/>
      <c r="G96" s="26"/>
      <c r="H96" s="26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5">
      <c r="A97" s="1"/>
      <c r="B97" s="22"/>
      <c r="C97" s="22"/>
      <c r="D97" s="22"/>
      <c r="E97" s="26"/>
      <c r="F97" s="26"/>
      <c r="G97" s="26"/>
      <c r="H97" s="26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5">
      <c r="A98" s="1"/>
      <c r="B98" s="22"/>
      <c r="C98" s="22"/>
      <c r="D98" s="22"/>
      <c r="E98" s="26"/>
      <c r="F98" s="26"/>
      <c r="G98" s="26"/>
      <c r="H98" s="2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5">
      <c r="A99" s="1"/>
      <c r="B99" s="22"/>
      <c r="C99" s="22"/>
      <c r="D99" s="22"/>
      <c r="E99" s="26"/>
      <c r="F99" s="26"/>
      <c r="G99" s="26"/>
      <c r="H99" s="26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5">
      <c r="A100" s="1"/>
      <c r="B100" s="22"/>
      <c r="C100" s="22"/>
      <c r="D100" s="22"/>
      <c r="E100" s="26"/>
      <c r="F100" s="26"/>
      <c r="G100" s="26"/>
      <c r="H100" s="26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5">
      <c r="A101" s="1"/>
      <c r="B101" s="22"/>
      <c r="C101" s="22"/>
      <c r="D101" s="22"/>
      <c r="E101" s="26"/>
      <c r="F101" s="26"/>
      <c r="G101" s="26"/>
      <c r="H101" s="26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5">
      <c r="A102" s="1"/>
      <c r="B102" s="1"/>
      <c r="C102" s="22"/>
      <c r="D102" s="1"/>
      <c r="E102" s="26"/>
      <c r="F102" s="26"/>
      <c r="G102" s="26"/>
      <c r="H102" s="26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5">
      <c r="A103" s="1"/>
      <c r="B103" s="1"/>
      <c r="C103" s="22"/>
      <c r="D103" s="1"/>
      <c r="E103" s="26"/>
      <c r="F103" s="26"/>
      <c r="G103" s="26"/>
      <c r="H103" s="26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5">
      <c r="A104" s="1"/>
      <c r="B104" s="1"/>
      <c r="C104" s="22"/>
      <c r="D104" s="1"/>
      <c r="E104" s="26"/>
      <c r="F104" s="26"/>
      <c r="G104" s="26"/>
      <c r="H104" s="26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5">
      <c r="A105" s="1"/>
      <c r="B105" s="1"/>
      <c r="C105" s="22"/>
      <c r="D105" s="1"/>
      <c r="E105" s="26"/>
      <c r="F105" s="26"/>
      <c r="G105" s="26"/>
      <c r="H105" s="26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5">
      <c r="A106" s="1"/>
      <c r="B106" s="1"/>
      <c r="C106" s="22"/>
      <c r="D106" s="1"/>
      <c r="E106" s="26"/>
      <c r="F106" s="26"/>
      <c r="G106" s="26"/>
      <c r="H106" s="26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5">
      <c r="A107" s="1"/>
      <c r="B107" s="1"/>
      <c r="C107" s="22"/>
      <c r="D107" s="1"/>
      <c r="E107" s="26"/>
      <c r="F107" s="26"/>
      <c r="G107" s="26"/>
      <c r="H107" s="26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5">
      <c r="A108" s="1"/>
      <c r="B108" s="1"/>
      <c r="C108" s="22"/>
      <c r="D108" s="1"/>
      <c r="E108" s="26"/>
      <c r="F108" s="26"/>
      <c r="G108" s="26"/>
      <c r="H108" s="2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5">
      <c r="A109" s="1"/>
      <c r="B109" s="1"/>
      <c r="C109" s="22"/>
      <c r="D109" s="1"/>
      <c r="E109" s="26"/>
      <c r="F109" s="26"/>
      <c r="G109" s="26"/>
      <c r="H109" s="26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5">
      <c r="A110" s="1"/>
      <c r="B110" s="1"/>
      <c r="C110" s="22"/>
      <c r="D110" s="1"/>
      <c r="E110" s="26"/>
      <c r="F110" s="26"/>
      <c r="G110" s="26"/>
      <c r="H110" s="26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5">
      <c r="A111" s="1"/>
      <c r="B111" s="1"/>
      <c r="C111" s="22"/>
      <c r="D111" s="1"/>
      <c r="E111" s="26"/>
      <c r="F111" s="26"/>
      <c r="G111" s="26"/>
      <c r="H111" s="26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5">
      <c r="A112" s="1"/>
      <c r="B112" s="1"/>
      <c r="C112" s="22"/>
      <c r="D112" s="1"/>
      <c r="E112" s="26"/>
      <c r="F112" s="26"/>
      <c r="G112" s="26"/>
      <c r="H112" s="26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5">
      <c r="A113" s="1"/>
      <c r="B113" s="1"/>
      <c r="C113" s="22"/>
      <c r="D113" s="1"/>
      <c r="E113" s="26"/>
      <c r="F113" s="26"/>
      <c r="G113" s="26"/>
      <c r="H113" s="26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5">
      <c r="A114" s="1"/>
      <c r="B114" s="1"/>
      <c r="C114" s="22"/>
      <c r="D114" s="1"/>
      <c r="E114" s="26"/>
      <c r="F114" s="26"/>
      <c r="G114" s="26"/>
      <c r="H114" s="26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5">
      <c r="A115" s="1"/>
      <c r="B115" s="1"/>
      <c r="C115" s="22"/>
      <c r="D115" s="1"/>
      <c r="E115" s="26"/>
      <c r="F115" s="26"/>
      <c r="G115" s="26"/>
      <c r="H115" s="26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5">
      <c r="A116" s="1"/>
      <c r="B116" s="1"/>
      <c r="C116" s="22"/>
      <c r="D116" s="1"/>
      <c r="E116" s="26"/>
      <c r="F116" s="26"/>
      <c r="G116" s="26"/>
      <c r="H116" s="26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5">
      <c r="A117" s="1"/>
      <c r="B117" s="1"/>
      <c r="C117" s="22"/>
      <c r="D117" s="1"/>
      <c r="E117" s="26"/>
      <c r="F117" s="26"/>
      <c r="G117" s="26"/>
      <c r="H117" s="26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5">
      <c r="A118" s="1"/>
      <c r="B118" s="1"/>
      <c r="C118" s="22"/>
      <c r="D118" s="1"/>
      <c r="E118" s="26"/>
      <c r="F118" s="26"/>
      <c r="G118" s="26"/>
      <c r="H118" s="26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5">
      <c r="A119" s="1"/>
      <c r="B119" s="1"/>
      <c r="C119" s="22"/>
      <c r="D119" s="1"/>
      <c r="E119" s="26"/>
      <c r="F119" s="26"/>
      <c r="G119" s="26"/>
      <c r="H119" s="26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5">
      <c r="A120" s="1"/>
      <c r="B120" s="1"/>
      <c r="C120" s="22"/>
      <c r="D120" s="1"/>
      <c r="E120" s="26"/>
      <c r="F120" s="26"/>
      <c r="G120" s="26"/>
      <c r="H120" s="26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5">
      <c r="A121" s="1"/>
      <c r="B121" s="1"/>
      <c r="C121" s="22"/>
      <c r="D121" s="1"/>
      <c r="E121" s="26"/>
      <c r="F121" s="26"/>
      <c r="G121" s="26"/>
      <c r="H121" s="26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5">
      <c r="A122" s="1"/>
      <c r="B122" s="1"/>
      <c r="C122" s="22"/>
      <c r="D122" s="1"/>
      <c r="E122" s="26"/>
      <c r="F122" s="26"/>
      <c r="G122" s="26"/>
      <c r="H122" s="26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5">
      <c r="A123" s="1"/>
      <c r="B123" s="1"/>
      <c r="C123" s="22"/>
      <c r="D123" s="1"/>
      <c r="E123" s="26"/>
      <c r="F123" s="26"/>
      <c r="G123" s="26"/>
      <c r="H123" s="26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5">
      <c r="A124" s="1"/>
      <c r="B124" s="1"/>
      <c r="C124" s="22"/>
      <c r="D124" s="1"/>
      <c r="E124" s="26"/>
      <c r="F124" s="26"/>
      <c r="G124" s="26"/>
      <c r="H124" s="26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5">
      <c r="A125" s="1"/>
      <c r="B125" s="1"/>
      <c r="C125" s="22"/>
      <c r="D125" s="1"/>
      <c r="E125" s="26"/>
      <c r="F125" s="26"/>
      <c r="G125" s="26"/>
      <c r="H125" s="26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5">
      <c r="A126" s="1"/>
      <c r="B126" s="1"/>
      <c r="C126" s="22"/>
      <c r="D126" s="1"/>
      <c r="E126" s="26"/>
      <c r="F126" s="26"/>
      <c r="G126" s="26"/>
      <c r="H126" s="26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5">
      <c r="A127" s="1"/>
      <c r="B127" s="1"/>
      <c r="C127" s="22"/>
      <c r="D127" s="1"/>
      <c r="E127" s="26"/>
      <c r="F127" s="26"/>
      <c r="G127" s="26"/>
      <c r="H127" s="26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5">
      <c r="A128" s="1"/>
      <c r="B128" s="1"/>
      <c r="C128" s="22"/>
      <c r="D128" s="1"/>
      <c r="E128" s="26"/>
      <c r="F128" s="26"/>
      <c r="G128" s="26"/>
      <c r="H128" s="26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1:89" ht="15">
      <c r="A129" s="1"/>
      <c r="B129" s="1"/>
      <c r="C129" s="22"/>
      <c r="D129" s="1"/>
      <c r="E129" s="26"/>
      <c r="F129" s="26"/>
      <c r="G129" s="26"/>
      <c r="H129" s="26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5">
      <c r="A130" s="1"/>
      <c r="B130" s="1"/>
      <c r="C130" s="22"/>
      <c r="D130" s="1"/>
      <c r="E130" s="26"/>
      <c r="F130" s="26"/>
      <c r="G130" s="26"/>
      <c r="H130" s="26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5">
      <c r="A131" s="1"/>
      <c r="B131" s="1"/>
      <c r="C131" s="22"/>
      <c r="D131" s="1"/>
      <c r="E131" s="26"/>
      <c r="F131" s="26"/>
      <c r="G131" s="26"/>
      <c r="H131" s="26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15">
      <c r="A132" s="1"/>
      <c r="B132" s="1"/>
      <c r="C132" s="22"/>
      <c r="D132" s="1"/>
      <c r="E132" s="26"/>
      <c r="F132" s="26"/>
      <c r="G132" s="26"/>
      <c r="H132" s="26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spans="1:89" ht="15">
      <c r="A133" s="1"/>
      <c r="B133" s="1"/>
      <c r="C133" s="22"/>
      <c r="D133" s="1"/>
      <c r="E133" s="26"/>
      <c r="F133" s="26"/>
      <c r="G133" s="26"/>
      <c r="H133" s="26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spans="1:89" ht="15">
      <c r="A134" s="1"/>
      <c r="B134" s="1"/>
      <c r="C134" s="22"/>
      <c r="D134" s="1"/>
      <c r="E134" s="26"/>
      <c r="F134" s="26"/>
      <c r="G134" s="26"/>
      <c r="H134" s="26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</row>
    <row r="135" spans="1:89" ht="15">
      <c r="A135" s="1"/>
      <c r="B135" s="1"/>
      <c r="C135" s="22"/>
      <c r="D135" s="1"/>
      <c r="E135" s="26"/>
      <c r="F135" s="26"/>
      <c r="G135" s="26"/>
      <c r="H135" s="26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</row>
    <row r="136" spans="5:8" ht="12.75">
      <c r="E136" s="27"/>
      <c r="F136" s="27"/>
      <c r="G136" s="27"/>
      <c r="H136" s="27"/>
    </row>
    <row r="137" spans="5:8" ht="12.75">
      <c r="E137" s="27"/>
      <c r="F137" s="27"/>
      <c r="G137" s="27"/>
      <c r="H137" s="27"/>
    </row>
    <row r="138" spans="5:8" ht="12.75">
      <c r="E138" s="27"/>
      <c r="F138" s="27"/>
      <c r="G138" s="27"/>
      <c r="H138" s="27"/>
    </row>
    <row r="139" spans="5:8" ht="12.75">
      <c r="E139" s="27"/>
      <c r="F139" s="27"/>
      <c r="G139" s="27"/>
      <c r="H139" s="27"/>
    </row>
    <row r="140" spans="5:8" ht="12.75">
      <c r="E140" s="27"/>
      <c r="F140" s="27"/>
      <c r="G140" s="27"/>
      <c r="H140" s="27"/>
    </row>
    <row r="141" spans="5:8" ht="12.75">
      <c r="E141" s="27"/>
      <c r="F141" s="27"/>
      <c r="G141" s="27"/>
      <c r="H141" s="27"/>
    </row>
    <row r="142" spans="5:8" ht="12.75">
      <c r="E142" s="27"/>
      <c r="F142" s="27"/>
      <c r="G142" s="27"/>
      <c r="H142" s="27"/>
    </row>
    <row r="143" spans="5:8" ht="12.75">
      <c r="E143" s="27"/>
      <c r="F143" s="27"/>
      <c r="G143" s="27"/>
      <c r="H143" s="27"/>
    </row>
    <row r="144" spans="5:8" ht="12.75">
      <c r="E144" s="27"/>
      <c r="F144" s="27"/>
      <c r="G144" s="27"/>
      <c r="H144" s="27"/>
    </row>
    <row r="145" spans="5:8" ht="12.75">
      <c r="E145" s="27"/>
      <c r="F145" s="27"/>
      <c r="G145" s="27"/>
      <c r="H145" s="27"/>
    </row>
    <row r="146" spans="5:8" ht="12.75">
      <c r="E146" s="27"/>
      <c r="F146" s="27"/>
      <c r="G146" s="27"/>
      <c r="H146" s="27"/>
    </row>
    <row r="147" spans="5:8" ht="12.75">
      <c r="E147" s="27"/>
      <c r="F147" s="27"/>
      <c r="G147" s="27"/>
      <c r="H147" s="27"/>
    </row>
    <row r="148" spans="5:8" ht="12.75">
      <c r="E148" s="27"/>
      <c r="F148" s="27"/>
      <c r="G148" s="27"/>
      <c r="H148" s="27"/>
    </row>
    <row r="149" spans="5:8" ht="12.75">
      <c r="E149" s="27"/>
      <c r="F149" s="27"/>
      <c r="G149" s="27"/>
      <c r="H149" s="27"/>
    </row>
    <row r="150" spans="5:8" ht="12.75">
      <c r="E150" s="27"/>
      <c r="F150" s="27"/>
      <c r="G150" s="27"/>
      <c r="H150" s="27"/>
    </row>
    <row r="151" spans="5:8" ht="12.75">
      <c r="E151" s="27"/>
      <c r="F151" s="27"/>
      <c r="G151" s="27"/>
      <c r="H151" s="27"/>
    </row>
    <row r="152" spans="5:8" ht="12.75">
      <c r="E152" s="27"/>
      <c r="F152" s="27"/>
      <c r="G152" s="27"/>
      <c r="H152" s="27"/>
    </row>
    <row r="153" spans="5:8" ht="12.75">
      <c r="E153" s="27"/>
      <c r="F153" s="27"/>
      <c r="G153" s="27"/>
      <c r="H153" s="27"/>
    </row>
    <row r="154" spans="5:8" ht="12.75">
      <c r="E154" s="27"/>
      <c r="F154" s="27"/>
      <c r="G154" s="27"/>
      <c r="H154" s="27"/>
    </row>
    <row r="155" spans="5:8" ht="12.75">
      <c r="E155" s="27"/>
      <c r="F155" s="27"/>
      <c r="G155" s="27"/>
      <c r="H155" s="27"/>
    </row>
    <row r="156" spans="5:8" ht="12.75">
      <c r="E156" s="27"/>
      <c r="F156" s="27"/>
      <c r="G156" s="27"/>
      <c r="H156" s="27"/>
    </row>
    <row r="157" spans="5:8" ht="12.75">
      <c r="E157" s="27"/>
      <c r="F157" s="27"/>
      <c r="G157" s="27"/>
      <c r="H157" s="27"/>
    </row>
    <row r="158" spans="5:8" ht="12.75">
      <c r="E158" s="27"/>
      <c r="F158" s="27"/>
      <c r="G158" s="27"/>
      <c r="H158" s="27"/>
    </row>
    <row r="159" spans="5:8" ht="12.75">
      <c r="E159" s="27"/>
      <c r="F159" s="27"/>
      <c r="G159" s="27"/>
      <c r="H159" s="27"/>
    </row>
    <row r="160" spans="5:8" ht="12.75">
      <c r="E160" s="27"/>
      <c r="F160" s="27"/>
      <c r="G160" s="27"/>
      <c r="H160" s="27"/>
    </row>
    <row r="161" spans="5:8" ht="12.75">
      <c r="E161" s="27"/>
      <c r="F161" s="27"/>
      <c r="G161" s="27"/>
      <c r="H161" s="27"/>
    </row>
    <row r="162" spans="5:8" ht="12.75">
      <c r="E162" s="27"/>
      <c r="F162" s="27"/>
      <c r="G162" s="27"/>
      <c r="H162" s="27"/>
    </row>
    <row r="163" spans="5:8" ht="12.75">
      <c r="E163" s="27"/>
      <c r="F163" s="27"/>
      <c r="G163" s="27"/>
      <c r="H163" s="27"/>
    </row>
    <row r="164" spans="5:8" ht="12.75">
      <c r="E164" s="27"/>
      <c r="F164" s="27"/>
      <c r="G164" s="27"/>
      <c r="H164" s="27"/>
    </row>
    <row r="165" spans="5:8" ht="12.75">
      <c r="E165" s="27"/>
      <c r="F165" s="27"/>
      <c r="G165" s="27"/>
      <c r="H165" s="27"/>
    </row>
    <row r="166" spans="5:8" ht="12.75">
      <c r="E166" s="27"/>
      <c r="F166" s="27"/>
      <c r="G166" s="27"/>
      <c r="H166" s="27"/>
    </row>
    <row r="167" spans="5:8" ht="12.75">
      <c r="E167" s="27"/>
      <c r="F167" s="27"/>
      <c r="G167" s="27"/>
      <c r="H167" s="27"/>
    </row>
    <row r="168" spans="5:8" ht="12.75">
      <c r="E168" s="27"/>
      <c r="F168" s="27"/>
      <c r="G168" s="27"/>
      <c r="H168" s="27"/>
    </row>
    <row r="169" spans="5:8" ht="12.75">
      <c r="E169" s="27"/>
      <c r="F169" s="27"/>
      <c r="G169" s="27"/>
      <c r="H169" s="27"/>
    </row>
    <row r="170" spans="5:8" ht="12.75">
      <c r="E170" s="27"/>
      <c r="F170" s="27"/>
      <c r="G170" s="27"/>
      <c r="H170" s="27"/>
    </row>
    <row r="171" spans="5:8" ht="12.75">
      <c r="E171" s="27"/>
      <c r="F171" s="27"/>
      <c r="G171" s="27"/>
      <c r="H171" s="27"/>
    </row>
    <row r="172" spans="5:8" ht="12.75">
      <c r="E172" s="27"/>
      <c r="F172" s="27"/>
      <c r="G172" s="27"/>
      <c r="H172" s="27"/>
    </row>
  </sheetData>
  <sheetProtection/>
  <mergeCells count="61">
    <mergeCell ref="E9:F9"/>
    <mergeCell ref="C28:D28"/>
    <mergeCell ref="E28:F28"/>
    <mergeCell ref="C31:D31"/>
    <mergeCell ref="E31:F31"/>
    <mergeCell ref="C29:D29"/>
    <mergeCell ref="E29:F29"/>
    <mergeCell ref="C30:D30"/>
    <mergeCell ref="E30:F30"/>
    <mergeCell ref="E23:F23"/>
    <mergeCell ref="B1:I1"/>
    <mergeCell ref="C22:D22"/>
    <mergeCell ref="E22:F22"/>
    <mergeCell ref="E18:F18"/>
    <mergeCell ref="E19:F19"/>
    <mergeCell ref="E20:F20"/>
    <mergeCell ref="E10:F10"/>
    <mergeCell ref="E11:F11"/>
    <mergeCell ref="E12:F12"/>
    <mergeCell ref="E13:F13"/>
    <mergeCell ref="E14:F14"/>
    <mergeCell ref="E15:F15"/>
    <mergeCell ref="E16:F16"/>
    <mergeCell ref="E17:F17"/>
    <mergeCell ref="E21:F21"/>
    <mergeCell ref="C14:D14"/>
    <mergeCell ref="C17:D17"/>
    <mergeCell ref="C18:D18"/>
    <mergeCell ref="E4:F4"/>
    <mergeCell ref="E5:F5"/>
    <mergeCell ref="E6:F6"/>
    <mergeCell ref="E7:F7"/>
    <mergeCell ref="C6:D6"/>
    <mergeCell ref="C13:D13"/>
    <mergeCell ref="C8:D8"/>
    <mergeCell ref="E8:F8"/>
    <mergeCell ref="C9:D9"/>
    <mergeCell ref="C12:D12"/>
    <mergeCell ref="K29:L29"/>
    <mergeCell ref="B34:C34"/>
    <mergeCell ref="K25:L25"/>
    <mergeCell ref="K27:L27"/>
    <mergeCell ref="C25:D25"/>
    <mergeCell ref="E25:F25"/>
    <mergeCell ref="C4:D4"/>
    <mergeCell ref="C5:D5"/>
    <mergeCell ref="C7:D7"/>
    <mergeCell ref="C10:D10"/>
    <mergeCell ref="C11:D11"/>
    <mergeCell ref="C23:D23"/>
    <mergeCell ref="C19:D19"/>
    <mergeCell ref="C20:D20"/>
    <mergeCell ref="C21:D21"/>
    <mergeCell ref="C24:D24"/>
    <mergeCell ref="C15:D15"/>
    <mergeCell ref="C16:D16"/>
    <mergeCell ref="C26:D26"/>
    <mergeCell ref="E26:F26"/>
    <mergeCell ref="C27:D27"/>
    <mergeCell ref="E27:F27"/>
    <mergeCell ref="E24:F24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K172"/>
  <sheetViews>
    <sheetView zoomScalePageLayoutView="0" workbookViewId="0" topLeftCell="A7">
      <selection activeCell="H19" sqref="H19"/>
    </sheetView>
  </sheetViews>
  <sheetFormatPr defaultColWidth="9.140625" defaultRowHeight="12.75"/>
  <cols>
    <col min="1" max="1" width="20.28125" style="0" customWidth="1"/>
    <col min="2" max="2" width="9.7109375" style="0" customWidth="1"/>
    <col min="3" max="3" width="7.57421875" style="15" customWidth="1"/>
    <col min="4" max="4" width="2.140625" style="0" customWidth="1"/>
    <col min="5" max="5" width="8.00390625" style="0" customWidth="1"/>
    <col min="6" max="6" width="5.28125" style="0" customWidth="1"/>
    <col min="7" max="7" width="11.140625" style="0" customWidth="1"/>
    <col min="8" max="8" width="12.28125" style="0" customWidth="1"/>
    <col min="9" max="9" width="22.421875" style="0" customWidth="1"/>
    <col min="10" max="10" width="6.8515625" style="0" customWidth="1"/>
    <col min="11" max="11" width="8.421875" style="0" customWidth="1"/>
    <col min="12" max="12" width="7.140625" style="0" customWidth="1"/>
    <col min="13" max="13" width="7.7109375" style="0" customWidth="1"/>
    <col min="15" max="15" width="9.28125" style="0" customWidth="1"/>
  </cols>
  <sheetData>
    <row r="1" spans="1:17" ht="17.25">
      <c r="A1" s="1" t="s">
        <v>7</v>
      </c>
      <c r="B1" s="95" t="s">
        <v>42</v>
      </c>
      <c r="C1" s="86"/>
      <c r="D1" s="86"/>
      <c r="E1" s="86"/>
      <c r="F1" s="86"/>
      <c r="G1" s="86"/>
      <c r="H1" s="86"/>
      <c r="I1" s="86"/>
      <c r="J1" s="15"/>
      <c r="K1" s="15"/>
      <c r="L1" s="15"/>
      <c r="M1" s="15"/>
      <c r="N1" s="15"/>
      <c r="O1" s="15"/>
      <c r="P1" s="15"/>
      <c r="Q1" s="15"/>
    </row>
    <row r="2" spans="1:89" ht="31.5" customHeight="1">
      <c r="A2" s="1"/>
      <c r="C2" s="22"/>
      <c r="D2" s="1"/>
      <c r="E2" s="1"/>
      <c r="F2" s="1"/>
      <c r="G2" s="1"/>
      <c r="H2" s="1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 ht="15">
      <c r="A3" s="1"/>
      <c r="B3" s="22"/>
      <c r="C3" s="2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 ht="15">
      <c r="A4" s="2" t="s">
        <v>0</v>
      </c>
      <c r="B4" s="2" t="s">
        <v>15</v>
      </c>
      <c r="C4" s="67" t="s">
        <v>34</v>
      </c>
      <c r="D4" s="68"/>
      <c r="E4" s="67" t="s">
        <v>2</v>
      </c>
      <c r="F4" s="68"/>
      <c r="G4" s="2" t="s">
        <v>4</v>
      </c>
      <c r="H4" s="3" t="s">
        <v>5</v>
      </c>
      <c r="I4" s="2" t="s">
        <v>18</v>
      </c>
      <c r="J4" s="17"/>
      <c r="K4" s="17"/>
      <c r="L4" s="17"/>
      <c r="M4" s="17"/>
      <c r="N4" s="18"/>
      <c r="O4" s="17"/>
      <c r="P4" s="19"/>
      <c r="Q4" s="1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 ht="15">
      <c r="A5" s="5"/>
      <c r="B5" s="6" t="s">
        <v>16</v>
      </c>
      <c r="C5" s="69" t="s">
        <v>35</v>
      </c>
      <c r="D5" s="70"/>
      <c r="E5" s="69" t="s">
        <v>3</v>
      </c>
      <c r="F5" s="74"/>
      <c r="G5" s="6" t="s">
        <v>12</v>
      </c>
      <c r="H5" s="8" t="s">
        <v>6</v>
      </c>
      <c r="I5" s="36" t="s">
        <v>19</v>
      </c>
      <c r="J5" s="20"/>
      <c r="K5" s="17"/>
      <c r="L5" s="17"/>
      <c r="M5" s="17"/>
      <c r="N5" s="18"/>
      <c r="O5" s="17"/>
      <c r="P5" s="13"/>
      <c r="Q5" s="1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15">
      <c r="A6" s="9" t="s">
        <v>26</v>
      </c>
      <c r="B6" s="2"/>
      <c r="C6" s="75"/>
      <c r="D6" s="76"/>
      <c r="E6" s="77"/>
      <c r="F6" s="78"/>
      <c r="G6" s="25"/>
      <c r="H6" s="25"/>
      <c r="I6" s="14"/>
      <c r="J6" s="19"/>
      <c r="K6" s="13"/>
      <c r="L6" s="19"/>
      <c r="M6" s="13"/>
      <c r="N6" s="13"/>
      <c r="O6" s="13"/>
      <c r="P6" s="13"/>
      <c r="Q6" s="19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ht="15">
      <c r="A7" s="7" t="s">
        <v>20</v>
      </c>
      <c r="B7" s="5" t="s">
        <v>17</v>
      </c>
      <c r="C7" s="73"/>
      <c r="D7" s="74"/>
      <c r="E7" s="79"/>
      <c r="F7" s="80"/>
      <c r="G7" s="24">
        <f>E7*0.15</f>
        <v>0</v>
      </c>
      <c r="H7" s="24">
        <f>E7-G7</f>
        <v>0</v>
      </c>
      <c r="I7" s="8"/>
      <c r="J7" s="19"/>
      <c r="K7" s="13"/>
      <c r="L7" s="19"/>
      <c r="M7" s="13"/>
      <c r="N7" s="13"/>
      <c r="O7" s="13"/>
      <c r="P7" s="13"/>
      <c r="Q7" s="19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ht="15">
      <c r="A8" s="9" t="s">
        <v>30</v>
      </c>
      <c r="B8" s="11"/>
      <c r="C8" s="75"/>
      <c r="D8" s="76"/>
      <c r="E8" s="77"/>
      <c r="F8" s="78"/>
      <c r="G8" s="25"/>
      <c r="H8" s="25"/>
      <c r="I8" s="14"/>
      <c r="J8" s="19"/>
      <c r="K8" s="13"/>
      <c r="L8" s="19"/>
      <c r="M8" s="13"/>
      <c r="N8" s="13"/>
      <c r="O8" s="13"/>
      <c r="P8" s="13"/>
      <c r="Q8" s="19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 ht="15">
      <c r="A9" s="7" t="s">
        <v>21</v>
      </c>
      <c r="B9" s="5" t="s">
        <v>17</v>
      </c>
      <c r="C9" s="73"/>
      <c r="D9" s="74"/>
      <c r="E9" s="79">
        <v>2000</v>
      </c>
      <c r="F9" s="80"/>
      <c r="G9" s="24">
        <f>E9*0.15</f>
        <v>300</v>
      </c>
      <c r="H9" s="24">
        <f>E9-G9</f>
        <v>1700</v>
      </c>
      <c r="I9" s="8"/>
      <c r="J9" s="19"/>
      <c r="K9" s="13"/>
      <c r="L9" s="19"/>
      <c r="M9" s="13"/>
      <c r="N9" s="13"/>
      <c r="O9" s="13"/>
      <c r="P9" s="13"/>
      <c r="Q9" s="19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 ht="15">
      <c r="A10" s="28" t="s">
        <v>30</v>
      </c>
      <c r="B10" s="28"/>
      <c r="C10" s="75"/>
      <c r="D10" s="76"/>
      <c r="E10" s="77"/>
      <c r="F10" s="78"/>
      <c r="G10" s="29"/>
      <c r="H10" s="29"/>
      <c r="I10" s="14"/>
      <c r="J10" s="19"/>
      <c r="K10" s="13"/>
      <c r="L10" s="19"/>
      <c r="M10" s="13"/>
      <c r="N10" s="13"/>
      <c r="O10" s="13"/>
      <c r="P10" s="13"/>
      <c r="Q10" s="19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15">
      <c r="A11" s="7" t="s">
        <v>22</v>
      </c>
      <c r="B11" s="5" t="s">
        <v>17</v>
      </c>
      <c r="C11" s="73"/>
      <c r="D11" s="74"/>
      <c r="E11" s="79">
        <v>2600</v>
      </c>
      <c r="F11" s="80"/>
      <c r="G11" s="24">
        <f>E11*0.15</f>
        <v>390</v>
      </c>
      <c r="H11" s="24">
        <f>E11-G11</f>
        <v>2210</v>
      </c>
      <c r="I11" s="14"/>
      <c r="J11" s="19"/>
      <c r="K11" s="13"/>
      <c r="L11" s="19"/>
      <c r="M11" s="13"/>
      <c r="N11" s="13"/>
      <c r="O11" s="13"/>
      <c r="P11" s="13"/>
      <c r="Q11" s="19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15">
      <c r="A12" s="4"/>
      <c r="B12" s="9"/>
      <c r="C12" s="75"/>
      <c r="D12" s="76"/>
      <c r="E12" s="77"/>
      <c r="F12" s="78"/>
      <c r="G12" s="25"/>
      <c r="H12" s="25"/>
      <c r="I12" s="3"/>
      <c r="J12" s="19"/>
      <c r="K12" s="13"/>
      <c r="L12" s="19"/>
      <c r="M12" s="13"/>
      <c r="N12" s="13"/>
      <c r="O12" s="13"/>
      <c r="P12" s="13"/>
      <c r="Q12" s="19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15">
      <c r="A13" s="7" t="s">
        <v>1</v>
      </c>
      <c r="B13" s="5" t="s">
        <v>17</v>
      </c>
      <c r="C13" s="73"/>
      <c r="D13" s="74"/>
      <c r="E13" s="79">
        <f>E7+E11+E9</f>
        <v>4600</v>
      </c>
      <c r="F13" s="80"/>
      <c r="G13" s="24">
        <f>E13*0.15</f>
        <v>690</v>
      </c>
      <c r="H13" s="24">
        <f>E13-G13</f>
        <v>3910</v>
      </c>
      <c r="I13" s="8"/>
      <c r="J13" s="19"/>
      <c r="K13" s="13"/>
      <c r="L13" s="19"/>
      <c r="M13" s="13"/>
      <c r="N13" s="13"/>
      <c r="O13" s="13"/>
      <c r="P13" s="13"/>
      <c r="Q13" s="19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15">
      <c r="A14" s="13"/>
      <c r="B14" s="30"/>
      <c r="C14" s="81"/>
      <c r="D14" s="82"/>
      <c r="E14" s="91"/>
      <c r="F14" s="92"/>
      <c r="G14" s="31"/>
      <c r="H14" s="31"/>
      <c r="I14" s="19"/>
      <c r="J14" s="19"/>
      <c r="K14" s="13"/>
      <c r="L14" s="19"/>
      <c r="M14" s="13"/>
      <c r="N14" s="13"/>
      <c r="O14" s="13"/>
      <c r="P14" s="13"/>
      <c r="Q14" s="19"/>
      <c r="R14" s="13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15">
      <c r="A15" s="13"/>
      <c r="B15" s="30"/>
      <c r="C15" s="81"/>
      <c r="D15" s="82"/>
      <c r="E15" s="91"/>
      <c r="F15" s="92"/>
      <c r="G15" s="31"/>
      <c r="H15" s="31"/>
      <c r="I15" s="19"/>
      <c r="J15" s="19"/>
      <c r="K15" s="13"/>
      <c r="L15" s="19"/>
      <c r="M15" s="13"/>
      <c r="N15" s="13"/>
      <c r="O15" s="13"/>
      <c r="P15" s="13"/>
      <c r="Q15" s="19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15">
      <c r="A16" s="30"/>
      <c r="B16" s="30"/>
      <c r="C16" s="81"/>
      <c r="D16" s="81"/>
      <c r="E16" s="91"/>
      <c r="F16" s="91"/>
      <c r="G16" s="31"/>
      <c r="H16" s="31"/>
      <c r="I16" s="19"/>
      <c r="J16" s="19"/>
      <c r="K16" s="13"/>
      <c r="L16" s="19"/>
      <c r="M16" s="13"/>
      <c r="N16" s="13"/>
      <c r="O16" s="13"/>
      <c r="P16" s="13"/>
      <c r="Q16" s="19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15">
      <c r="A17" s="16"/>
      <c r="B17" s="32"/>
      <c r="C17" s="87"/>
      <c r="D17" s="87"/>
      <c r="E17" s="93"/>
      <c r="F17" s="93"/>
      <c r="G17" s="33"/>
      <c r="H17" s="33"/>
      <c r="I17" s="34"/>
      <c r="J17" s="19"/>
      <c r="K17" s="13"/>
      <c r="L17" s="19"/>
      <c r="M17" s="13"/>
      <c r="N17" s="13"/>
      <c r="O17" s="13"/>
      <c r="P17" s="13"/>
      <c r="Q17" s="19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15">
      <c r="A18" s="9" t="s">
        <v>27</v>
      </c>
      <c r="B18" s="9"/>
      <c r="C18" s="75"/>
      <c r="D18" s="76"/>
      <c r="E18" s="77"/>
      <c r="F18" s="78"/>
      <c r="G18" s="25"/>
      <c r="H18" s="25"/>
      <c r="I18" s="14"/>
      <c r="J18" s="19"/>
      <c r="K18" s="13"/>
      <c r="L18" s="19"/>
      <c r="M18" s="13"/>
      <c r="N18" s="13"/>
      <c r="O18" s="13"/>
      <c r="P18" s="13"/>
      <c r="Q18" s="1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15">
      <c r="A19" s="7" t="s">
        <v>28</v>
      </c>
      <c r="B19" s="5" t="s">
        <v>24</v>
      </c>
      <c r="C19" s="73">
        <v>15</v>
      </c>
      <c r="D19" s="74"/>
      <c r="E19" s="79">
        <v>250</v>
      </c>
      <c r="F19" s="80"/>
      <c r="G19" s="24">
        <v>37</v>
      </c>
      <c r="H19" s="24">
        <v>213</v>
      </c>
      <c r="I19" s="14"/>
      <c r="J19" s="19"/>
      <c r="K19" s="13"/>
      <c r="L19" s="19"/>
      <c r="M19" s="13"/>
      <c r="N19" s="13"/>
      <c r="O19" s="13"/>
      <c r="P19" s="13"/>
      <c r="Q19" s="19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15">
      <c r="A20" s="9" t="s">
        <v>25</v>
      </c>
      <c r="B20" s="9"/>
      <c r="C20" s="75"/>
      <c r="D20" s="76"/>
      <c r="E20" s="77"/>
      <c r="F20" s="78"/>
      <c r="G20" s="25"/>
      <c r="H20" s="25"/>
      <c r="I20" s="3"/>
      <c r="J20" s="19"/>
      <c r="K20" s="13"/>
      <c r="L20" s="19"/>
      <c r="M20" s="13"/>
      <c r="N20" s="13"/>
      <c r="O20" s="13"/>
      <c r="P20" s="13"/>
      <c r="Q20" s="19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15">
      <c r="A21" s="37" t="s">
        <v>29</v>
      </c>
      <c r="B21" s="5" t="s">
        <v>24</v>
      </c>
      <c r="C21" s="73">
        <v>20</v>
      </c>
      <c r="D21" s="74"/>
      <c r="E21" s="79">
        <v>200</v>
      </c>
      <c r="F21" s="80"/>
      <c r="G21" s="24">
        <f>E21*0.15</f>
        <v>30</v>
      </c>
      <c r="H21" s="24">
        <f>E21-G21</f>
        <v>170</v>
      </c>
      <c r="I21" s="8"/>
      <c r="J21" s="19"/>
      <c r="K21" s="13"/>
      <c r="L21" s="19"/>
      <c r="M21" s="13"/>
      <c r="N21" s="13"/>
      <c r="O21" s="13"/>
      <c r="P21" s="13"/>
      <c r="Q21" s="19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15">
      <c r="A22" s="9" t="s">
        <v>30</v>
      </c>
      <c r="B22" s="9"/>
      <c r="C22" s="75"/>
      <c r="D22" s="76"/>
      <c r="E22" s="77"/>
      <c r="F22" s="78"/>
      <c r="G22" s="25"/>
      <c r="H22" s="25"/>
      <c r="I22" s="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15">
      <c r="A23" s="37" t="s">
        <v>31</v>
      </c>
      <c r="B23" s="5" t="s">
        <v>24</v>
      </c>
      <c r="C23" s="73">
        <v>21</v>
      </c>
      <c r="D23" s="74"/>
      <c r="E23" s="79">
        <v>320</v>
      </c>
      <c r="F23" s="80"/>
      <c r="G23" s="24">
        <f>E23*0.15</f>
        <v>48</v>
      </c>
      <c r="H23" s="24">
        <f>E23-G23</f>
        <v>272</v>
      </c>
      <c r="I23" s="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15">
      <c r="A24" s="9" t="s">
        <v>30</v>
      </c>
      <c r="B24" s="9"/>
      <c r="C24" s="75"/>
      <c r="D24" s="76"/>
      <c r="E24" s="77"/>
      <c r="F24" s="78"/>
      <c r="G24" s="25"/>
      <c r="H24" s="25"/>
      <c r="I24" s="1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15">
      <c r="A25" s="37" t="s">
        <v>32</v>
      </c>
      <c r="B25" s="5" t="s">
        <v>24</v>
      </c>
      <c r="C25" s="73">
        <v>28</v>
      </c>
      <c r="D25" s="74"/>
      <c r="E25" s="79">
        <v>260</v>
      </c>
      <c r="F25" s="80"/>
      <c r="G25" s="24">
        <f>E25*0.15</f>
        <v>39</v>
      </c>
      <c r="H25" s="24">
        <f>E25-G25</f>
        <v>221</v>
      </c>
      <c r="I25" s="14"/>
      <c r="K25" s="83"/>
      <c r="L25" s="84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15">
      <c r="A26" s="4"/>
      <c r="B26" s="9"/>
      <c r="C26" s="75"/>
      <c r="D26" s="76"/>
      <c r="E26" s="77"/>
      <c r="F26" s="78"/>
      <c r="G26" s="25"/>
      <c r="H26" s="25"/>
      <c r="I26" s="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15">
      <c r="A27" s="7" t="s">
        <v>1</v>
      </c>
      <c r="B27" s="5" t="s">
        <v>24</v>
      </c>
      <c r="C27" s="73"/>
      <c r="D27" s="74"/>
      <c r="E27" s="79">
        <f>E17+E19+E21+E23+E25</f>
        <v>1030</v>
      </c>
      <c r="F27" s="80"/>
      <c r="G27" s="24">
        <f>G17+G19+G21+G23+G25</f>
        <v>154</v>
      </c>
      <c r="H27" s="24">
        <f>H17+H19+H21+H23+H25</f>
        <v>876</v>
      </c>
      <c r="I27" s="8"/>
      <c r="K27" s="83"/>
      <c r="L27" s="83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15">
      <c r="A28" s="4"/>
      <c r="B28" s="9"/>
      <c r="C28" s="75"/>
      <c r="D28" s="76"/>
      <c r="E28" s="77"/>
      <c r="F28" s="78"/>
      <c r="G28" s="25"/>
      <c r="H28" s="25"/>
      <c r="I28" s="14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15">
      <c r="A29" s="7"/>
      <c r="B29" s="5"/>
      <c r="C29" s="73"/>
      <c r="D29" s="74"/>
      <c r="E29" s="79"/>
      <c r="F29" s="80"/>
      <c r="G29" s="24"/>
      <c r="H29" s="24"/>
      <c r="I29" s="14"/>
      <c r="K29" s="83"/>
      <c r="L29" s="84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15">
      <c r="A30" s="4"/>
      <c r="B30" s="9"/>
      <c r="C30" s="75"/>
      <c r="D30" s="76"/>
      <c r="E30" s="77"/>
      <c r="F30" s="78"/>
      <c r="G30" s="25"/>
      <c r="H30" s="25"/>
      <c r="I30" s="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15">
      <c r="A31" s="7" t="s">
        <v>33</v>
      </c>
      <c r="B31" s="5"/>
      <c r="C31" s="73"/>
      <c r="D31" s="74"/>
      <c r="E31" s="79">
        <f>E13+E27</f>
        <v>5630</v>
      </c>
      <c r="F31" s="80"/>
      <c r="G31" s="24">
        <f>G13+G27</f>
        <v>844</v>
      </c>
      <c r="H31" s="24">
        <f>H13+H27</f>
        <v>4786</v>
      </c>
      <c r="I31" s="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 ht="15">
      <c r="A32" s="1"/>
      <c r="B32" s="22"/>
      <c r="C32" s="22"/>
      <c r="D32" s="22"/>
      <c r="E32" s="35"/>
      <c r="F32" s="35"/>
      <c r="G32" s="26"/>
      <c r="H32" s="26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15">
      <c r="A33" s="1"/>
      <c r="B33" s="22"/>
      <c r="C33" s="22"/>
      <c r="D33" s="22"/>
      <c r="E33" s="35"/>
      <c r="F33" s="35"/>
      <c r="G33" s="26"/>
      <c r="H33" s="2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15">
      <c r="A34" s="1" t="s">
        <v>8</v>
      </c>
      <c r="B34" s="96">
        <v>38960</v>
      </c>
      <c r="C34" s="97"/>
      <c r="D34" s="22"/>
      <c r="E34" s="35"/>
      <c r="F34" s="35"/>
      <c r="G34" s="26"/>
      <c r="H34" s="2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15">
      <c r="A35" s="1"/>
      <c r="B35" s="22"/>
      <c r="C35" s="22"/>
      <c r="D35" s="22"/>
      <c r="E35" s="26"/>
      <c r="F35" s="26"/>
      <c r="G35" s="26"/>
      <c r="H35" s="2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15">
      <c r="A36" s="1" t="s">
        <v>9</v>
      </c>
      <c r="B36" s="22" t="s">
        <v>36</v>
      </c>
      <c r="C36" s="22"/>
      <c r="D36" s="22"/>
      <c r="E36" s="26"/>
      <c r="F36" s="26"/>
      <c r="G36" s="26"/>
      <c r="H36" s="2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</row>
    <row r="37" spans="1:89" ht="15">
      <c r="A37" s="1"/>
      <c r="B37" s="22"/>
      <c r="C37" s="22"/>
      <c r="D37" s="22"/>
      <c r="E37" s="26"/>
      <c r="F37" s="26"/>
      <c r="G37" s="26"/>
      <c r="H37" s="2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15">
      <c r="A38" s="1" t="s">
        <v>10</v>
      </c>
      <c r="B38" s="22"/>
      <c r="C38" s="22"/>
      <c r="D38" s="22"/>
      <c r="E38" s="26"/>
      <c r="F38" s="26"/>
      <c r="G38" s="26"/>
      <c r="H38" s="2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1:89" ht="15">
      <c r="A39" s="1"/>
      <c r="B39" s="22"/>
      <c r="C39" s="22"/>
      <c r="D39" s="22"/>
      <c r="E39" s="26"/>
      <c r="F39" s="26"/>
      <c r="G39" s="26"/>
      <c r="H39" s="2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1:89" ht="15">
      <c r="A40" s="1"/>
      <c r="B40" s="22"/>
      <c r="C40" s="22"/>
      <c r="D40" s="22"/>
      <c r="E40" s="26"/>
      <c r="F40" s="26"/>
      <c r="G40" s="26"/>
      <c r="H40" s="2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4:89" ht="15">
      <c r="D41" s="22"/>
      <c r="E41" s="26"/>
      <c r="F41" s="26"/>
      <c r="G41" s="26"/>
      <c r="H41" s="2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4:89" ht="15">
      <c r="D42" s="22"/>
      <c r="E42" s="26"/>
      <c r="F42" s="26"/>
      <c r="G42" s="26"/>
      <c r="H42" s="2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4:89" ht="15">
      <c r="D43" s="22"/>
      <c r="E43" s="26"/>
      <c r="F43" s="26"/>
      <c r="G43" s="26"/>
      <c r="H43" s="2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4:89" ht="15">
      <c r="D44" s="22"/>
      <c r="E44" s="26"/>
      <c r="F44" s="26"/>
      <c r="G44" s="26"/>
      <c r="H44" s="2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4:89" ht="15">
      <c r="D45" s="22"/>
      <c r="E45" s="26"/>
      <c r="F45" s="26"/>
      <c r="G45" s="26"/>
      <c r="H45" s="2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4:89" ht="15">
      <c r="D46" s="22"/>
      <c r="E46" s="26"/>
      <c r="F46" s="26"/>
      <c r="G46" s="26"/>
      <c r="H46" s="2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1:89" ht="15">
      <c r="A47" s="1"/>
      <c r="B47" s="22"/>
      <c r="C47" s="22"/>
      <c r="D47" s="22"/>
      <c r="E47" s="26"/>
      <c r="F47" s="26"/>
      <c r="G47" s="26"/>
      <c r="H47" s="2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1:89" ht="15">
      <c r="A48" s="1"/>
      <c r="B48" s="22"/>
      <c r="C48" s="22"/>
      <c r="D48" s="22"/>
      <c r="E48" s="26"/>
      <c r="F48" s="26"/>
      <c r="G48" s="26"/>
      <c r="H48" s="2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15">
      <c r="A49" s="1"/>
      <c r="B49" s="22"/>
      <c r="C49" s="22"/>
      <c r="D49" s="22"/>
      <c r="E49" s="26"/>
      <c r="F49" s="26"/>
      <c r="G49" s="26"/>
      <c r="H49" s="2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15">
      <c r="A50" s="1"/>
      <c r="B50" s="22"/>
      <c r="C50" s="22"/>
      <c r="D50" s="22"/>
      <c r="E50" s="26"/>
      <c r="F50" s="26"/>
      <c r="G50" s="26"/>
      <c r="H50" s="2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5">
      <c r="A51" s="1"/>
      <c r="B51" s="22"/>
      <c r="C51" s="22"/>
      <c r="D51" s="22"/>
      <c r="E51" s="26"/>
      <c r="F51" s="26"/>
      <c r="G51" s="26"/>
      <c r="H51" s="2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5">
      <c r="A52" s="1"/>
      <c r="B52" s="22"/>
      <c r="C52" s="22"/>
      <c r="D52" s="22"/>
      <c r="E52" s="26"/>
      <c r="F52" s="26"/>
      <c r="G52" s="26"/>
      <c r="H52" s="2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5">
      <c r="A53" s="1"/>
      <c r="B53" s="22"/>
      <c r="C53" s="22"/>
      <c r="D53" s="22"/>
      <c r="E53" s="26"/>
      <c r="F53" s="26"/>
      <c r="G53" s="26"/>
      <c r="H53" s="2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5">
      <c r="A54" s="1"/>
      <c r="B54" s="22"/>
      <c r="C54" s="22"/>
      <c r="D54" s="22"/>
      <c r="E54" s="26"/>
      <c r="F54" s="26"/>
      <c r="G54" s="26"/>
      <c r="H54" s="26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15">
      <c r="A55" s="1"/>
      <c r="B55" s="22"/>
      <c r="C55" s="22"/>
      <c r="D55" s="22"/>
      <c r="E55" s="26"/>
      <c r="F55" s="26"/>
      <c r="G55" s="26"/>
      <c r="H55" s="2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15">
      <c r="A56" s="1"/>
      <c r="B56" s="22"/>
      <c r="C56" s="22"/>
      <c r="D56" s="22"/>
      <c r="E56" s="26"/>
      <c r="F56" s="26"/>
      <c r="G56" s="26"/>
      <c r="H56" s="26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5">
      <c r="A57" s="1"/>
      <c r="B57" s="22"/>
      <c r="C57" s="22"/>
      <c r="D57" s="22"/>
      <c r="E57" s="26"/>
      <c r="F57" s="26"/>
      <c r="G57" s="26"/>
      <c r="H57" s="26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5">
      <c r="A58" s="1"/>
      <c r="B58" s="22"/>
      <c r="C58" s="22"/>
      <c r="D58" s="22"/>
      <c r="E58" s="26"/>
      <c r="F58" s="26"/>
      <c r="G58" s="26"/>
      <c r="H58" s="26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5">
      <c r="A59" s="1"/>
      <c r="B59" s="22"/>
      <c r="C59" s="22"/>
      <c r="D59" s="22"/>
      <c r="E59" s="26"/>
      <c r="F59" s="26"/>
      <c r="G59" s="26"/>
      <c r="H59" s="2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5">
      <c r="A60" s="1"/>
      <c r="B60" s="22"/>
      <c r="C60" s="22"/>
      <c r="D60" s="22"/>
      <c r="E60" s="26"/>
      <c r="F60" s="26"/>
      <c r="G60" s="26"/>
      <c r="H60" s="2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5">
      <c r="A61" s="1"/>
      <c r="B61" s="22"/>
      <c r="C61" s="22"/>
      <c r="D61" s="22"/>
      <c r="E61" s="26"/>
      <c r="F61" s="26"/>
      <c r="G61" s="26"/>
      <c r="H61" s="2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5">
      <c r="A62" s="1"/>
      <c r="B62" s="22"/>
      <c r="C62" s="22"/>
      <c r="D62" s="22"/>
      <c r="E62" s="26"/>
      <c r="F62" s="26"/>
      <c r="G62" s="26"/>
      <c r="H62" s="2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5">
      <c r="A63" s="1"/>
      <c r="B63" s="22"/>
      <c r="C63" s="22"/>
      <c r="D63" s="22"/>
      <c r="E63" s="26"/>
      <c r="F63" s="26"/>
      <c r="G63" s="26"/>
      <c r="H63" s="2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5">
      <c r="A64" s="1"/>
      <c r="B64" s="22"/>
      <c r="C64" s="22"/>
      <c r="D64" s="22"/>
      <c r="E64" s="26"/>
      <c r="F64" s="26"/>
      <c r="G64" s="26"/>
      <c r="H64" s="26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5">
      <c r="A65" s="1"/>
      <c r="B65" s="22"/>
      <c r="C65" s="22"/>
      <c r="D65" s="22"/>
      <c r="E65" s="26"/>
      <c r="F65" s="26"/>
      <c r="G65" s="26"/>
      <c r="H65" s="26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5">
      <c r="A66" s="1"/>
      <c r="B66" s="22"/>
      <c r="C66" s="22"/>
      <c r="D66" s="22"/>
      <c r="E66" s="26"/>
      <c r="F66" s="26"/>
      <c r="G66" s="26"/>
      <c r="H66" s="2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5">
      <c r="A67" s="1"/>
      <c r="B67" s="22"/>
      <c r="C67" s="22"/>
      <c r="D67" s="22"/>
      <c r="E67" s="26"/>
      <c r="F67" s="26"/>
      <c r="G67" s="26"/>
      <c r="H67" s="26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5">
      <c r="A68" s="1"/>
      <c r="B68" s="22"/>
      <c r="C68" s="22"/>
      <c r="D68" s="22"/>
      <c r="E68" s="26"/>
      <c r="F68" s="26"/>
      <c r="G68" s="26"/>
      <c r="H68" s="2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5">
      <c r="A69" s="1"/>
      <c r="B69" s="22"/>
      <c r="C69" s="22"/>
      <c r="D69" s="22"/>
      <c r="E69" s="26"/>
      <c r="F69" s="26"/>
      <c r="G69" s="26"/>
      <c r="H69" s="2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5">
      <c r="A70" s="1"/>
      <c r="B70" s="22"/>
      <c r="C70" s="22"/>
      <c r="D70" s="22"/>
      <c r="E70" s="26"/>
      <c r="F70" s="26"/>
      <c r="G70" s="26"/>
      <c r="H70" s="2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5">
      <c r="A71" s="1"/>
      <c r="B71" s="22"/>
      <c r="C71" s="22"/>
      <c r="D71" s="22"/>
      <c r="E71" s="26"/>
      <c r="F71" s="26"/>
      <c r="G71" s="26"/>
      <c r="H71" s="2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5">
      <c r="A72" s="1"/>
      <c r="B72" s="22"/>
      <c r="C72" s="22"/>
      <c r="D72" s="22"/>
      <c r="E72" s="26"/>
      <c r="F72" s="26"/>
      <c r="G72" s="26"/>
      <c r="H72" s="26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5">
      <c r="A73" s="1"/>
      <c r="B73" s="22"/>
      <c r="C73" s="22"/>
      <c r="D73" s="22"/>
      <c r="E73" s="26"/>
      <c r="F73" s="26"/>
      <c r="G73" s="26"/>
      <c r="H73" s="26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5">
      <c r="A74" s="1"/>
      <c r="B74" s="22"/>
      <c r="C74" s="22"/>
      <c r="D74" s="22"/>
      <c r="E74" s="26"/>
      <c r="F74" s="26"/>
      <c r="G74" s="26"/>
      <c r="H74" s="26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5">
      <c r="A75" s="1"/>
      <c r="B75" s="22"/>
      <c r="C75" s="22"/>
      <c r="D75" s="22"/>
      <c r="E75" s="26"/>
      <c r="F75" s="26"/>
      <c r="G75" s="26"/>
      <c r="H75" s="26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5">
      <c r="A76" s="1"/>
      <c r="B76" s="22"/>
      <c r="C76" s="22"/>
      <c r="D76" s="22"/>
      <c r="E76" s="26"/>
      <c r="F76" s="26"/>
      <c r="G76" s="26"/>
      <c r="H76" s="26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5">
      <c r="A77" s="1"/>
      <c r="B77" s="22"/>
      <c r="C77" s="22"/>
      <c r="D77" s="22"/>
      <c r="E77" s="26"/>
      <c r="F77" s="26"/>
      <c r="G77" s="26"/>
      <c r="H77" s="26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5">
      <c r="A78" s="1"/>
      <c r="B78" s="22"/>
      <c r="C78" s="22"/>
      <c r="D78" s="22"/>
      <c r="E78" s="26"/>
      <c r="F78" s="26"/>
      <c r="G78" s="26"/>
      <c r="H78" s="26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5">
      <c r="A79" s="1"/>
      <c r="B79" s="22"/>
      <c r="C79" s="22"/>
      <c r="D79" s="22"/>
      <c r="E79" s="26"/>
      <c r="F79" s="26"/>
      <c r="G79" s="26"/>
      <c r="H79" s="26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5">
      <c r="A80" s="1"/>
      <c r="B80" s="22"/>
      <c r="C80" s="22"/>
      <c r="D80" s="22"/>
      <c r="E80" s="26"/>
      <c r="F80" s="26"/>
      <c r="G80" s="26"/>
      <c r="H80" s="26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5">
      <c r="A81" s="1"/>
      <c r="B81" s="22"/>
      <c r="C81" s="22"/>
      <c r="D81" s="22"/>
      <c r="E81" s="26"/>
      <c r="F81" s="26"/>
      <c r="G81" s="26"/>
      <c r="H81" s="26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5">
      <c r="A82" s="1"/>
      <c r="B82" s="22"/>
      <c r="C82" s="22"/>
      <c r="D82" s="22"/>
      <c r="E82" s="26"/>
      <c r="F82" s="26"/>
      <c r="G82" s="26"/>
      <c r="H82" s="26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5">
      <c r="A83" s="1"/>
      <c r="B83" s="22"/>
      <c r="C83" s="22"/>
      <c r="D83" s="22"/>
      <c r="E83" s="26"/>
      <c r="F83" s="26"/>
      <c r="G83" s="26"/>
      <c r="H83" s="26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5">
      <c r="A84" s="1"/>
      <c r="B84" s="22"/>
      <c r="C84" s="22"/>
      <c r="D84" s="22"/>
      <c r="E84" s="26"/>
      <c r="F84" s="26"/>
      <c r="G84" s="26"/>
      <c r="H84" s="26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5">
      <c r="A85" s="1"/>
      <c r="B85" s="22"/>
      <c r="C85" s="22"/>
      <c r="D85" s="22"/>
      <c r="E85" s="26"/>
      <c r="F85" s="26"/>
      <c r="G85" s="26"/>
      <c r="H85" s="26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5">
      <c r="A86" s="1"/>
      <c r="B86" s="22"/>
      <c r="C86" s="22"/>
      <c r="D86" s="22"/>
      <c r="E86" s="26"/>
      <c r="F86" s="26"/>
      <c r="G86" s="26"/>
      <c r="H86" s="26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5">
      <c r="A87" s="1"/>
      <c r="B87" s="22"/>
      <c r="C87" s="22"/>
      <c r="D87" s="22"/>
      <c r="E87" s="26"/>
      <c r="F87" s="26"/>
      <c r="G87" s="26"/>
      <c r="H87" s="26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5">
      <c r="A88" s="1"/>
      <c r="B88" s="22"/>
      <c r="C88" s="22"/>
      <c r="D88" s="22"/>
      <c r="E88" s="26"/>
      <c r="F88" s="26"/>
      <c r="G88" s="26"/>
      <c r="H88" s="26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5">
      <c r="A89" s="1"/>
      <c r="B89" s="22"/>
      <c r="C89" s="22"/>
      <c r="D89" s="22"/>
      <c r="E89" s="26"/>
      <c r="F89" s="26"/>
      <c r="G89" s="26"/>
      <c r="H89" s="26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15">
      <c r="A90" s="1"/>
      <c r="B90" s="22"/>
      <c r="C90" s="22"/>
      <c r="D90" s="22"/>
      <c r="E90" s="26"/>
      <c r="F90" s="26"/>
      <c r="G90" s="26"/>
      <c r="H90" s="2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15">
      <c r="A91" s="1"/>
      <c r="B91" s="22"/>
      <c r="C91" s="22"/>
      <c r="D91" s="22"/>
      <c r="E91" s="26"/>
      <c r="F91" s="26"/>
      <c r="G91" s="26"/>
      <c r="H91" s="26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15">
      <c r="A92" s="1"/>
      <c r="B92" s="22"/>
      <c r="C92" s="22"/>
      <c r="D92" s="22"/>
      <c r="E92" s="26"/>
      <c r="F92" s="26"/>
      <c r="G92" s="26"/>
      <c r="H92" s="26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15">
      <c r="A93" s="1"/>
      <c r="B93" s="22"/>
      <c r="C93" s="22"/>
      <c r="D93" s="22"/>
      <c r="E93" s="26"/>
      <c r="F93" s="26"/>
      <c r="G93" s="26"/>
      <c r="H93" s="26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5">
      <c r="A94" s="1"/>
      <c r="B94" s="22"/>
      <c r="C94" s="22"/>
      <c r="D94" s="22"/>
      <c r="E94" s="26"/>
      <c r="F94" s="26"/>
      <c r="G94" s="26"/>
      <c r="H94" s="26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5">
      <c r="A95" s="1"/>
      <c r="B95" s="22"/>
      <c r="C95" s="22"/>
      <c r="D95" s="22"/>
      <c r="E95" s="26"/>
      <c r="F95" s="26"/>
      <c r="G95" s="26"/>
      <c r="H95" s="2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5">
      <c r="A96" s="1"/>
      <c r="B96" s="22"/>
      <c r="C96" s="22"/>
      <c r="D96" s="22"/>
      <c r="E96" s="26"/>
      <c r="F96" s="26"/>
      <c r="G96" s="26"/>
      <c r="H96" s="26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5">
      <c r="A97" s="1"/>
      <c r="B97" s="22"/>
      <c r="C97" s="22"/>
      <c r="D97" s="22"/>
      <c r="E97" s="26"/>
      <c r="F97" s="26"/>
      <c r="G97" s="26"/>
      <c r="H97" s="26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5">
      <c r="A98" s="1"/>
      <c r="B98" s="22"/>
      <c r="C98" s="22"/>
      <c r="D98" s="22"/>
      <c r="E98" s="26"/>
      <c r="F98" s="26"/>
      <c r="G98" s="26"/>
      <c r="H98" s="2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5">
      <c r="A99" s="1"/>
      <c r="B99" s="22"/>
      <c r="C99" s="22"/>
      <c r="D99" s="22"/>
      <c r="E99" s="26"/>
      <c r="F99" s="26"/>
      <c r="G99" s="26"/>
      <c r="H99" s="26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5">
      <c r="A100" s="1"/>
      <c r="B100" s="22"/>
      <c r="C100" s="22"/>
      <c r="D100" s="22"/>
      <c r="E100" s="26"/>
      <c r="F100" s="26"/>
      <c r="G100" s="26"/>
      <c r="H100" s="26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5">
      <c r="A101" s="1"/>
      <c r="B101" s="22"/>
      <c r="C101" s="22"/>
      <c r="D101" s="22"/>
      <c r="E101" s="26"/>
      <c r="F101" s="26"/>
      <c r="G101" s="26"/>
      <c r="H101" s="26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5">
      <c r="A102" s="1"/>
      <c r="B102" s="1"/>
      <c r="C102" s="22"/>
      <c r="D102" s="1"/>
      <c r="E102" s="26"/>
      <c r="F102" s="26"/>
      <c r="G102" s="26"/>
      <c r="H102" s="26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5">
      <c r="A103" s="1"/>
      <c r="B103" s="1"/>
      <c r="C103" s="22"/>
      <c r="D103" s="1"/>
      <c r="E103" s="26"/>
      <c r="F103" s="26"/>
      <c r="G103" s="26"/>
      <c r="H103" s="26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5">
      <c r="A104" s="1"/>
      <c r="B104" s="1"/>
      <c r="C104" s="22"/>
      <c r="D104" s="1"/>
      <c r="E104" s="26"/>
      <c r="F104" s="26"/>
      <c r="G104" s="26"/>
      <c r="H104" s="26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5">
      <c r="A105" s="1"/>
      <c r="B105" s="1"/>
      <c r="C105" s="22"/>
      <c r="D105" s="1"/>
      <c r="E105" s="26"/>
      <c r="F105" s="26"/>
      <c r="G105" s="26"/>
      <c r="H105" s="26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5">
      <c r="A106" s="1"/>
      <c r="B106" s="1"/>
      <c r="C106" s="22"/>
      <c r="D106" s="1"/>
      <c r="E106" s="26"/>
      <c r="F106" s="26"/>
      <c r="G106" s="26"/>
      <c r="H106" s="26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5">
      <c r="A107" s="1"/>
      <c r="B107" s="1"/>
      <c r="C107" s="22"/>
      <c r="D107" s="1"/>
      <c r="E107" s="26"/>
      <c r="F107" s="26"/>
      <c r="G107" s="26"/>
      <c r="H107" s="26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5">
      <c r="A108" s="1"/>
      <c r="B108" s="1"/>
      <c r="C108" s="22"/>
      <c r="D108" s="1"/>
      <c r="E108" s="26"/>
      <c r="F108" s="26"/>
      <c r="G108" s="26"/>
      <c r="H108" s="2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5">
      <c r="A109" s="1"/>
      <c r="B109" s="1"/>
      <c r="C109" s="22"/>
      <c r="D109" s="1"/>
      <c r="E109" s="26"/>
      <c r="F109" s="26"/>
      <c r="G109" s="26"/>
      <c r="H109" s="26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5">
      <c r="A110" s="1"/>
      <c r="B110" s="1"/>
      <c r="C110" s="22"/>
      <c r="D110" s="1"/>
      <c r="E110" s="26"/>
      <c r="F110" s="26"/>
      <c r="G110" s="26"/>
      <c r="H110" s="26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5">
      <c r="A111" s="1"/>
      <c r="B111" s="1"/>
      <c r="C111" s="22"/>
      <c r="D111" s="1"/>
      <c r="E111" s="26"/>
      <c r="F111" s="26"/>
      <c r="G111" s="26"/>
      <c r="H111" s="26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5">
      <c r="A112" s="1"/>
      <c r="B112" s="1"/>
      <c r="C112" s="22"/>
      <c r="D112" s="1"/>
      <c r="E112" s="26"/>
      <c r="F112" s="26"/>
      <c r="G112" s="26"/>
      <c r="H112" s="26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5">
      <c r="A113" s="1"/>
      <c r="B113" s="1"/>
      <c r="C113" s="22"/>
      <c r="D113" s="1"/>
      <c r="E113" s="26"/>
      <c r="F113" s="26"/>
      <c r="G113" s="26"/>
      <c r="H113" s="26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5">
      <c r="A114" s="1"/>
      <c r="B114" s="1"/>
      <c r="C114" s="22"/>
      <c r="D114" s="1"/>
      <c r="E114" s="26"/>
      <c r="F114" s="26"/>
      <c r="G114" s="26"/>
      <c r="H114" s="26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5">
      <c r="A115" s="1"/>
      <c r="B115" s="1"/>
      <c r="C115" s="22"/>
      <c r="D115" s="1"/>
      <c r="E115" s="26"/>
      <c r="F115" s="26"/>
      <c r="G115" s="26"/>
      <c r="H115" s="26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5">
      <c r="A116" s="1"/>
      <c r="B116" s="1"/>
      <c r="C116" s="22"/>
      <c r="D116" s="1"/>
      <c r="E116" s="26"/>
      <c r="F116" s="26"/>
      <c r="G116" s="26"/>
      <c r="H116" s="26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5">
      <c r="A117" s="1"/>
      <c r="B117" s="1"/>
      <c r="C117" s="22"/>
      <c r="D117" s="1"/>
      <c r="E117" s="26"/>
      <c r="F117" s="26"/>
      <c r="G117" s="26"/>
      <c r="H117" s="26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5">
      <c r="A118" s="1"/>
      <c r="B118" s="1"/>
      <c r="C118" s="22"/>
      <c r="D118" s="1"/>
      <c r="E118" s="26"/>
      <c r="F118" s="26"/>
      <c r="G118" s="26"/>
      <c r="H118" s="26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5">
      <c r="A119" s="1"/>
      <c r="B119" s="1"/>
      <c r="C119" s="22"/>
      <c r="D119" s="1"/>
      <c r="E119" s="26"/>
      <c r="F119" s="26"/>
      <c r="G119" s="26"/>
      <c r="H119" s="26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5">
      <c r="A120" s="1"/>
      <c r="B120" s="1"/>
      <c r="C120" s="22"/>
      <c r="D120" s="1"/>
      <c r="E120" s="26"/>
      <c r="F120" s="26"/>
      <c r="G120" s="26"/>
      <c r="H120" s="26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5">
      <c r="A121" s="1"/>
      <c r="B121" s="1"/>
      <c r="C121" s="22"/>
      <c r="D121" s="1"/>
      <c r="E121" s="26"/>
      <c r="F121" s="26"/>
      <c r="G121" s="26"/>
      <c r="H121" s="26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5">
      <c r="A122" s="1"/>
      <c r="B122" s="1"/>
      <c r="C122" s="22"/>
      <c r="D122" s="1"/>
      <c r="E122" s="26"/>
      <c r="F122" s="26"/>
      <c r="G122" s="26"/>
      <c r="H122" s="26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5">
      <c r="A123" s="1"/>
      <c r="B123" s="1"/>
      <c r="C123" s="22"/>
      <c r="D123" s="1"/>
      <c r="E123" s="26"/>
      <c r="F123" s="26"/>
      <c r="G123" s="26"/>
      <c r="H123" s="26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5">
      <c r="A124" s="1"/>
      <c r="B124" s="1"/>
      <c r="C124" s="22"/>
      <c r="D124" s="1"/>
      <c r="E124" s="26"/>
      <c r="F124" s="26"/>
      <c r="G124" s="26"/>
      <c r="H124" s="26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5">
      <c r="A125" s="1"/>
      <c r="B125" s="1"/>
      <c r="C125" s="22"/>
      <c r="D125" s="1"/>
      <c r="E125" s="26"/>
      <c r="F125" s="26"/>
      <c r="G125" s="26"/>
      <c r="H125" s="26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5">
      <c r="A126" s="1"/>
      <c r="B126" s="1"/>
      <c r="C126" s="22"/>
      <c r="D126" s="1"/>
      <c r="E126" s="26"/>
      <c r="F126" s="26"/>
      <c r="G126" s="26"/>
      <c r="H126" s="26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5">
      <c r="A127" s="1"/>
      <c r="B127" s="1"/>
      <c r="C127" s="22"/>
      <c r="D127" s="1"/>
      <c r="E127" s="26"/>
      <c r="F127" s="26"/>
      <c r="G127" s="26"/>
      <c r="H127" s="26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5">
      <c r="A128" s="1"/>
      <c r="B128" s="1"/>
      <c r="C128" s="22"/>
      <c r="D128" s="1"/>
      <c r="E128" s="26"/>
      <c r="F128" s="26"/>
      <c r="G128" s="26"/>
      <c r="H128" s="26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1:89" ht="15">
      <c r="A129" s="1"/>
      <c r="B129" s="1"/>
      <c r="C129" s="22"/>
      <c r="D129" s="1"/>
      <c r="E129" s="26"/>
      <c r="F129" s="26"/>
      <c r="G129" s="26"/>
      <c r="H129" s="26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5">
      <c r="A130" s="1"/>
      <c r="B130" s="1"/>
      <c r="C130" s="22"/>
      <c r="D130" s="1"/>
      <c r="E130" s="26"/>
      <c r="F130" s="26"/>
      <c r="G130" s="26"/>
      <c r="H130" s="26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5">
      <c r="A131" s="1"/>
      <c r="B131" s="1"/>
      <c r="C131" s="22"/>
      <c r="D131" s="1"/>
      <c r="E131" s="26"/>
      <c r="F131" s="26"/>
      <c r="G131" s="26"/>
      <c r="H131" s="26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15">
      <c r="A132" s="1"/>
      <c r="B132" s="1"/>
      <c r="C132" s="22"/>
      <c r="D132" s="1"/>
      <c r="E132" s="26"/>
      <c r="F132" s="26"/>
      <c r="G132" s="26"/>
      <c r="H132" s="26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spans="1:89" ht="15">
      <c r="A133" s="1"/>
      <c r="B133" s="1"/>
      <c r="C133" s="22"/>
      <c r="D133" s="1"/>
      <c r="E133" s="26"/>
      <c r="F133" s="26"/>
      <c r="G133" s="26"/>
      <c r="H133" s="26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spans="1:89" ht="15">
      <c r="A134" s="1"/>
      <c r="B134" s="1"/>
      <c r="C134" s="22"/>
      <c r="D134" s="1"/>
      <c r="E134" s="26"/>
      <c r="F134" s="26"/>
      <c r="G134" s="26"/>
      <c r="H134" s="26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</row>
    <row r="135" spans="1:89" ht="15">
      <c r="A135" s="1"/>
      <c r="B135" s="1"/>
      <c r="C135" s="22"/>
      <c r="D135" s="1"/>
      <c r="E135" s="26"/>
      <c r="F135" s="26"/>
      <c r="G135" s="26"/>
      <c r="H135" s="26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</row>
    <row r="136" spans="5:8" ht="12.75">
      <c r="E136" s="27"/>
      <c r="F136" s="27"/>
      <c r="G136" s="27"/>
      <c r="H136" s="27"/>
    </row>
    <row r="137" spans="5:8" ht="12.75">
      <c r="E137" s="27"/>
      <c r="F137" s="27"/>
      <c r="G137" s="27"/>
      <c r="H137" s="27"/>
    </row>
    <row r="138" spans="5:8" ht="12.75">
      <c r="E138" s="27"/>
      <c r="F138" s="27"/>
      <c r="G138" s="27"/>
      <c r="H138" s="27"/>
    </row>
    <row r="139" spans="5:8" ht="12.75">
      <c r="E139" s="27"/>
      <c r="F139" s="27"/>
      <c r="G139" s="27"/>
      <c r="H139" s="27"/>
    </row>
    <row r="140" spans="5:8" ht="12.75">
      <c r="E140" s="27"/>
      <c r="F140" s="27"/>
      <c r="G140" s="27"/>
      <c r="H140" s="27"/>
    </row>
    <row r="141" spans="5:8" ht="12.75">
      <c r="E141" s="27"/>
      <c r="F141" s="27"/>
      <c r="G141" s="27"/>
      <c r="H141" s="27"/>
    </row>
    <row r="142" spans="5:8" ht="12.75">
      <c r="E142" s="27"/>
      <c r="F142" s="27"/>
      <c r="G142" s="27"/>
      <c r="H142" s="27"/>
    </row>
    <row r="143" spans="5:8" ht="12.75">
      <c r="E143" s="27"/>
      <c r="F143" s="27"/>
      <c r="G143" s="27"/>
      <c r="H143" s="27"/>
    </row>
    <row r="144" spans="5:8" ht="12.75">
      <c r="E144" s="27"/>
      <c r="F144" s="27"/>
      <c r="G144" s="27"/>
      <c r="H144" s="27"/>
    </row>
    <row r="145" spans="5:8" ht="12.75">
      <c r="E145" s="27"/>
      <c r="F145" s="27"/>
      <c r="G145" s="27"/>
      <c r="H145" s="27"/>
    </row>
    <row r="146" spans="5:8" ht="12.75">
      <c r="E146" s="27"/>
      <c r="F146" s="27"/>
      <c r="G146" s="27"/>
      <c r="H146" s="27"/>
    </row>
    <row r="147" spans="5:8" ht="12.75">
      <c r="E147" s="27"/>
      <c r="F147" s="27"/>
      <c r="G147" s="27"/>
      <c r="H147" s="27"/>
    </row>
    <row r="148" spans="5:8" ht="12.75">
      <c r="E148" s="27"/>
      <c r="F148" s="27"/>
      <c r="G148" s="27"/>
      <c r="H148" s="27"/>
    </row>
    <row r="149" spans="5:8" ht="12.75">
      <c r="E149" s="27"/>
      <c r="F149" s="27"/>
      <c r="G149" s="27"/>
      <c r="H149" s="27"/>
    </row>
    <row r="150" spans="5:8" ht="12.75">
      <c r="E150" s="27"/>
      <c r="F150" s="27"/>
      <c r="G150" s="27"/>
      <c r="H150" s="27"/>
    </row>
    <row r="151" spans="5:8" ht="12.75">
      <c r="E151" s="27"/>
      <c r="F151" s="27"/>
      <c r="G151" s="27"/>
      <c r="H151" s="27"/>
    </row>
    <row r="152" spans="5:8" ht="12.75">
      <c r="E152" s="27"/>
      <c r="F152" s="27"/>
      <c r="G152" s="27"/>
      <c r="H152" s="27"/>
    </row>
    <row r="153" spans="5:8" ht="12.75">
      <c r="E153" s="27"/>
      <c r="F153" s="27"/>
      <c r="G153" s="27"/>
      <c r="H153" s="27"/>
    </row>
    <row r="154" spans="5:8" ht="12.75">
      <c r="E154" s="27"/>
      <c r="F154" s="27"/>
      <c r="G154" s="27"/>
      <c r="H154" s="27"/>
    </row>
    <row r="155" spans="5:8" ht="12.75">
      <c r="E155" s="27"/>
      <c r="F155" s="27"/>
      <c r="G155" s="27"/>
      <c r="H155" s="27"/>
    </row>
    <row r="156" spans="5:8" ht="12.75">
      <c r="E156" s="27"/>
      <c r="F156" s="27"/>
      <c r="G156" s="27"/>
      <c r="H156" s="27"/>
    </row>
    <row r="157" spans="5:8" ht="12.75">
      <c r="E157" s="27"/>
      <c r="F157" s="27"/>
      <c r="G157" s="27"/>
      <c r="H157" s="27"/>
    </row>
    <row r="158" spans="5:8" ht="12.75">
      <c r="E158" s="27"/>
      <c r="F158" s="27"/>
      <c r="G158" s="27"/>
      <c r="H158" s="27"/>
    </row>
    <row r="159" spans="5:8" ht="12.75">
      <c r="E159" s="27"/>
      <c r="F159" s="27"/>
      <c r="G159" s="27"/>
      <c r="H159" s="27"/>
    </row>
    <row r="160" spans="5:8" ht="12.75">
      <c r="E160" s="27"/>
      <c r="F160" s="27"/>
      <c r="G160" s="27"/>
      <c r="H160" s="27"/>
    </row>
    <row r="161" spans="5:8" ht="12.75">
      <c r="E161" s="27"/>
      <c r="F161" s="27"/>
      <c r="G161" s="27"/>
      <c r="H161" s="27"/>
    </row>
    <row r="162" spans="5:8" ht="12.75">
      <c r="E162" s="27"/>
      <c r="F162" s="27"/>
      <c r="G162" s="27"/>
      <c r="H162" s="27"/>
    </row>
    <row r="163" spans="5:8" ht="12.75">
      <c r="E163" s="27"/>
      <c r="F163" s="27"/>
      <c r="G163" s="27"/>
      <c r="H163" s="27"/>
    </row>
    <row r="164" spans="5:8" ht="12.75">
      <c r="E164" s="27"/>
      <c r="F164" s="27"/>
      <c r="G164" s="27"/>
      <c r="H164" s="27"/>
    </row>
    <row r="165" spans="5:8" ht="12.75">
      <c r="E165" s="27"/>
      <c r="F165" s="27"/>
      <c r="G165" s="27"/>
      <c r="H165" s="27"/>
    </row>
    <row r="166" spans="5:8" ht="12.75">
      <c r="E166" s="27"/>
      <c r="F166" s="27"/>
      <c r="G166" s="27"/>
      <c r="H166" s="27"/>
    </row>
    <row r="167" spans="5:8" ht="12.75">
      <c r="E167" s="27"/>
      <c r="F167" s="27"/>
      <c r="G167" s="27"/>
      <c r="H167" s="27"/>
    </row>
    <row r="168" spans="5:8" ht="12.75">
      <c r="E168" s="27"/>
      <c r="F168" s="27"/>
      <c r="G168" s="27"/>
      <c r="H168" s="27"/>
    </row>
    <row r="169" spans="5:8" ht="12.75">
      <c r="E169" s="27"/>
      <c r="F169" s="27"/>
      <c r="G169" s="27"/>
      <c r="H169" s="27"/>
    </row>
    <row r="170" spans="5:8" ht="12.75">
      <c r="E170" s="27"/>
      <c r="F170" s="27"/>
      <c r="G170" s="27"/>
      <c r="H170" s="27"/>
    </row>
    <row r="171" spans="5:8" ht="12.75">
      <c r="E171" s="27"/>
      <c r="F171" s="27"/>
      <c r="G171" s="27"/>
      <c r="H171" s="27"/>
    </row>
    <row r="172" spans="5:8" ht="12.75">
      <c r="E172" s="27"/>
      <c r="F172" s="27"/>
      <c r="G172" s="27"/>
      <c r="H172" s="27"/>
    </row>
  </sheetData>
  <sheetProtection/>
  <mergeCells count="61">
    <mergeCell ref="C10:D10"/>
    <mergeCell ref="C23:D23"/>
    <mergeCell ref="C19:D19"/>
    <mergeCell ref="E17:F17"/>
    <mergeCell ref="E21:F21"/>
    <mergeCell ref="E14:F14"/>
    <mergeCell ref="E28:F28"/>
    <mergeCell ref="C15:D15"/>
    <mergeCell ref="C16:D16"/>
    <mergeCell ref="E23:F23"/>
    <mergeCell ref="E16:F16"/>
    <mergeCell ref="C20:D20"/>
    <mergeCell ref="C21:D21"/>
    <mergeCell ref="C17:D17"/>
    <mergeCell ref="E7:F7"/>
    <mergeCell ref="C12:D12"/>
    <mergeCell ref="C8:D8"/>
    <mergeCell ref="E8:F8"/>
    <mergeCell ref="C9:D9"/>
    <mergeCell ref="E13:F13"/>
    <mergeCell ref="E9:F9"/>
    <mergeCell ref="E10:F10"/>
    <mergeCell ref="E11:F11"/>
    <mergeCell ref="E12:F12"/>
    <mergeCell ref="B34:C34"/>
    <mergeCell ref="C28:D28"/>
    <mergeCell ref="E4:F4"/>
    <mergeCell ref="E5:F5"/>
    <mergeCell ref="C6:D6"/>
    <mergeCell ref="E6:F6"/>
    <mergeCell ref="C27:D27"/>
    <mergeCell ref="C5:D5"/>
    <mergeCell ref="C7:D7"/>
    <mergeCell ref="E31:F31"/>
    <mergeCell ref="K25:L25"/>
    <mergeCell ref="K27:L27"/>
    <mergeCell ref="C25:D25"/>
    <mergeCell ref="E25:F25"/>
    <mergeCell ref="C26:D26"/>
    <mergeCell ref="E26:F26"/>
    <mergeCell ref="E27:F27"/>
    <mergeCell ref="K29:L29"/>
    <mergeCell ref="C31:D31"/>
    <mergeCell ref="B1:I1"/>
    <mergeCell ref="C22:D22"/>
    <mergeCell ref="E22:F22"/>
    <mergeCell ref="E18:F18"/>
    <mergeCell ref="E19:F19"/>
    <mergeCell ref="E20:F20"/>
    <mergeCell ref="C4:D4"/>
    <mergeCell ref="C18:D18"/>
    <mergeCell ref="C29:D29"/>
    <mergeCell ref="E29:F29"/>
    <mergeCell ref="C30:D30"/>
    <mergeCell ref="E30:F30"/>
    <mergeCell ref="E24:F24"/>
    <mergeCell ref="C11:D11"/>
    <mergeCell ref="C24:D24"/>
    <mergeCell ref="C13:D13"/>
    <mergeCell ref="C14:D14"/>
    <mergeCell ref="E15:F15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K172"/>
  <sheetViews>
    <sheetView zoomScalePageLayoutView="0" workbookViewId="0" topLeftCell="A7">
      <selection activeCell="H28" sqref="H28"/>
    </sheetView>
  </sheetViews>
  <sheetFormatPr defaultColWidth="9.140625" defaultRowHeight="12.75"/>
  <cols>
    <col min="1" max="1" width="20.28125" style="0" customWidth="1"/>
    <col min="2" max="2" width="9.7109375" style="0" customWidth="1"/>
    <col min="3" max="3" width="7.57421875" style="15" customWidth="1"/>
    <col min="4" max="4" width="2.140625" style="0" customWidth="1"/>
    <col min="5" max="5" width="8.00390625" style="0" customWidth="1"/>
    <col min="6" max="6" width="5.28125" style="0" customWidth="1"/>
    <col min="7" max="7" width="11.140625" style="0" customWidth="1"/>
    <col min="8" max="8" width="12.28125" style="0" customWidth="1"/>
    <col min="9" max="9" width="22.421875" style="0" customWidth="1"/>
    <col min="10" max="10" width="6.8515625" style="0" customWidth="1"/>
    <col min="11" max="11" width="8.421875" style="0" customWidth="1"/>
    <col min="12" max="12" width="7.140625" style="0" customWidth="1"/>
    <col min="13" max="13" width="7.7109375" style="0" customWidth="1"/>
    <col min="15" max="15" width="9.28125" style="0" customWidth="1"/>
  </cols>
  <sheetData>
    <row r="1" spans="1:17" ht="17.25">
      <c r="A1" s="1" t="s">
        <v>7</v>
      </c>
      <c r="B1" s="95" t="s">
        <v>43</v>
      </c>
      <c r="C1" s="86"/>
      <c r="D1" s="86"/>
      <c r="E1" s="86"/>
      <c r="F1" s="86"/>
      <c r="G1" s="86"/>
      <c r="H1" s="86"/>
      <c r="I1" s="86"/>
      <c r="J1" s="15"/>
      <c r="K1" s="15"/>
      <c r="L1" s="15"/>
      <c r="M1" s="15"/>
      <c r="N1" s="15"/>
      <c r="O1" s="15"/>
      <c r="P1" s="15"/>
      <c r="Q1" s="15"/>
    </row>
    <row r="2" spans="1:89" ht="31.5" customHeight="1">
      <c r="A2" s="1"/>
      <c r="C2" s="22"/>
      <c r="D2" s="1"/>
      <c r="E2" s="1"/>
      <c r="F2" s="1"/>
      <c r="G2" s="1"/>
      <c r="H2" s="1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 ht="15">
      <c r="A3" s="1"/>
      <c r="B3" s="22"/>
      <c r="C3" s="2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 ht="15">
      <c r="A4" s="2" t="s">
        <v>0</v>
      </c>
      <c r="B4" s="2" t="s">
        <v>15</v>
      </c>
      <c r="C4" s="67" t="s">
        <v>34</v>
      </c>
      <c r="D4" s="68"/>
      <c r="E4" s="67" t="s">
        <v>2</v>
      </c>
      <c r="F4" s="68"/>
      <c r="G4" s="2" t="s">
        <v>4</v>
      </c>
      <c r="H4" s="3" t="s">
        <v>5</v>
      </c>
      <c r="I4" s="2" t="s">
        <v>18</v>
      </c>
      <c r="J4" s="17"/>
      <c r="K4" s="17"/>
      <c r="L4" s="17"/>
      <c r="M4" s="17"/>
      <c r="N4" s="18"/>
      <c r="O4" s="17"/>
      <c r="P4" s="19"/>
      <c r="Q4" s="1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 ht="15">
      <c r="A5" s="5"/>
      <c r="B5" s="6" t="s">
        <v>16</v>
      </c>
      <c r="C5" s="69" t="s">
        <v>35</v>
      </c>
      <c r="D5" s="70"/>
      <c r="E5" s="69" t="s">
        <v>3</v>
      </c>
      <c r="F5" s="74"/>
      <c r="G5" s="6" t="s">
        <v>12</v>
      </c>
      <c r="H5" s="8" t="s">
        <v>6</v>
      </c>
      <c r="I5" s="36" t="s">
        <v>19</v>
      </c>
      <c r="J5" s="20"/>
      <c r="K5" s="17"/>
      <c r="L5" s="17"/>
      <c r="M5" s="17"/>
      <c r="N5" s="18"/>
      <c r="O5" s="17"/>
      <c r="P5" s="13"/>
      <c r="Q5" s="1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15">
      <c r="A6" s="9" t="s">
        <v>26</v>
      </c>
      <c r="B6" s="2"/>
      <c r="C6" s="75"/>
      <c r="D6" s="76"/>
      <c r="E6" s="77"/>
      <c r="F6" s="78"/>
      <c r="G6" s="25"/>
      <c r="H6" s="25"/>
      <c r="I6" s="14"/>
      <c r="J6" s="19"/>
      <c r="K6" s="13"/>
      <c r="L6" s="19"/>
      <c r="M6" s="13"/>
      <c r="N6" s="13"/>
      <c r="O6" s="13"/>
      <c r="P6" s="13"/>
      <c r="Q6" s="19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ht="15">
      <c r="A7" s="7" t="s">
        <v>20</v>
      </c>
      <c r="B7" s="5" t="s">
        <v>17</v>
      </c>
      <c r="C7" s="73"/>
      <c r="D7" s="74"/>
      <c r="E7" s="79">
        <v>1000</v>
      </c>
      <c r="F7" s="80"/>
      <c r="G7" s="24">
        <f>E7*0.15</f>
        <v>150</v>
      </c>
      <c r="H7" s="24">
        <f>E7-G7</f>
        <v>850</v>
      </c>
      <c r="I7" s="8"/>
      <c r="J7" s="19"/>
      <c r="K7" s="13"/>
      <c r="L7" s="19"/>
      <c r="M7" s="13"/>
      <c r="N7" s="13"/>
      <c r="O7" s="13"/>
      <c r="P7" s="13"/>
      <c r="Q7" s="19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ht="15">
      <c r="A8" s="9" t="s">
        <v>30</v>
      </c>
      <c r="B8" s="11"/>
      <c r="C8" s="75"/>
      <c r="D8" s="76"/>
      <c r="E8" s="77"/>
      <c r="F8" s="78"/>
      <c r="G8" s="25"/>
      <c r="H8" s="25"/>
      <c r="I8" s="14"/>
      <c r="J8" s="19"/>
      <c r="K8" s="13"/>
      <c r="L8" s="19"/>
      <c r="M8" s="13"/>
      <c r="N8" s="13"/>
      <c r="O8" s="13"/>
      <c r="P8" s="13"/>
      <c r="Q8" s="19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 ht="15">
      <c r="A9" s="7" t="s">
        <v>21</v>
      </c>
      <c r="B9" s="5" t="s">
        <v>17</v>
      </c>
      <c r="C9" s="73"/>
      <c r="D9" s="74"/>
      <c r="E9" s="79">
        <v>2000</v>
      </c>
      <c r="F9" s="80"/>
      <c r="G9" s="24">
        <f>E9*0.15</f>
        <v>300</v>
      </c>
      <c r="H9" s="24">
        <f>E9-G9</f>
        <v>1700</v>
      </c>
      <c r="I9" s="8"/>
      <c r="J9" s="19"/>
      <c r="K9" s="13"/>
      <c r="L9" s="19"/>
      <c r="M9" s="13"/>
      <c r="N9" s="13"/>
      <c r="O9" s="13"/>
      <c r="P9" s="13"/>
      <c r="Q9" s="19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 ht="15">
      <c r="A10" s="28" t="s">
        <v>30</v>
      </c>
      <c r="B10" s="28"/>
      <c r="C10" s="75"/>
      <c r="D10" s="76"/>
      <c r="E10" s="77"/>
      <c r="F10" s="78"/>
      <c r="G10" s="29"/>
      <c r="H10" s="29"/>
      <c r="I10" s="14"/>
      <c r="J10" s="19"/>
      <c r="K10" s="13"/>
      <c r="L10" s="19"/>
      <c r="M10" s="13"/>
      <c r="N10" s="13"/>
      <c r="O10" s="13"/>
      <c r="P10" s="13"/>
      <c r="Q10" s="19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15">
      <c r="A11" s="7" t="s">
        <v>22</v>
      </c>
      <c r="B11" s="5" t="s">
        <v>17</v>
      </c>
      <c r="C11" s="73"/>
      <c r="D11" s="74"/>
      <c r="E11" s="79">
        <v>2600</v>
      </c>
      <c r="F11" s="80"/>
      <c r="G11" s="24">
        <f>E11*0.15</f>
        <v>390</v>
      </c>
      <c r="H11" s="24">
        <f>E11-G11</f>
        <v>2210</v>
      </c>
      <c r="I11" s="14"/>
      <c r="J11" s="19"/>
      <c r="K11" s="13"/>
      <c r="L11" s="19"/>
      <c r="M11" s="13"/>
      <c r="N11" s="13"/>
      <c r="O11" s="13"/>
      <c r="P11" s="13"/>
      <c r="Q11" s="19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15">
      <c r="A12" s="4"/>
      <c r="B12" s="9"/>
      <c r="C12" s="75"/>
      <c r="D12" s="76"/>
      <c r="E12" s="77"/>
      <c r="F12" s="78"/>
      <c r="G12" s="25"/>
      <c r="H12" s="25"/>
      <c r="I12" s="3"/>
      <c r="J12" s="19"/>
      <c r="K12" s="13"/>
      <c r="L12" s="19"/>
      <c r="M12" s="13"/>
      <c r="N12" s="13"/>
      <c r="O12" s="13"/>
      <c r="P12" s="13"/>
      <c r="Q12" s="19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15">
      <c r="A13" s="7" t="s">
        <v>1</v>
      </c>
      <c r="B13" s="5" t="s">
        <v>17</v>
      </c>
      <c r="C13" s="73"/>
      <c r="D13" s="74"/>
      <c r="E13" s="79">
        <f>E7+E11+E9</f>
        <v>5600</v>
      </c>
      <c r="F13" s="80"/>
      <c r="G13" s="24">
        <f>E13*0.15</f>
        <v>840</v>
      </c>
      <c r="H13" s="24">
        <f>E13-G13</f>
        <v>4760</v>
      </c>
      <c r="I13" s="8"/>
      <c r="J13" s="19"/>
      <c r="K13" s="13"/>
      <c r="L13" s="19"/>
      <c r="M13" s="13"/>
      <c r="N13" s="13"/>
      <c r="O13" s="13"/>
      <c r="P13" s="13"/>
      <c r="Q13" s="19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15">
      <c r="A14" s="13"/>
      <c r="B14" s="30"/>
      <c r="C14" s="81"/>
      <c r="D14" s="82"/>
      <c r="E14" s="91"/>
      <c r="F14" s="92"/>
      <c r="G14" s="31"/>
      <c r="H14" s="31"/>
      <c r="I14" s="19"/>
      <c r="J14" s="19"/>
      <c r="K14" s="13"/>
      <c r="L14" s="19"/>
      <c r="M14" s="13"/>
      <c r="N14" s="13"/>
      <c r="O14" s="13"/>
      <c r="P14" s="13"/>
      <c r="Q14" s="19"/>
      <c r="R14" s="13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15">
      <c r="A15" s="13"/>
      <c r="B15" s="30"/>
      <c r="C15" s="81"/>
      <c r="D15" s="82"/>
      <c r="E15" s="91"/>
      <c r="F15" s="92"/>
      <c r="G15" s="31"/>
      <c r="H15" s="31"/>
      <c r="I15" s="19"/>
      <c r="J15" s="19"/>
      <c r="K15" s="13"/>
      <c r="L15" s="19"/>
      <c r="M15" s="13"/>
      <c r="N15" s="13"/>
      <c r="O15" s="13"/>
      <c r="P15" s="13"/>
      <c r="Q15" s="19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15">
      <c r="A16" s="30"/>
      <c r="B16" s="30"/>
      <c r="C16" s="81"/>
      <c r="D16" s="81"/>
      <c r="E16" s="91"/>
      <c r="F16" s="91"/>
      <c r="G16" s="31"/>
      <c r="H16" s="31"/>
      <c r="I16" s="19"/>
      <c r="J16" s="19"/>
      <c r="K16" s="13"/>
      <c r="L16" s="19"/>
      <c r="M16" s="13"/>
      <c r="N16" s="13"/>
      <c r="O16" s="13"/>
      <c r="P16" s="13"/>
      <c r="Q16" s="19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15">
      <c r="A17" s="16"/>
      <c r="B17" s="32"/>
      <c r="C17" s="87"/>
      <c r="D17" s="87"/>
      <c r="E17" s="93"/>
      <c r="F17" s="93"/>
      <c r="G17" s="33"/>
      <c r="H17" s="33"/>
      <c r="I17" s="34"/>
      <c r="J17" s="19"/>
      <c r="K17" s="13"/>
      <c r="L17" s="19"/>
      <c r="M17" s="13"/>
      <c r="N17" s="13"/>
      <c r="O17" s="13"/>
      <c r="P17" s="13"/>
      <c r="Q17" s="19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15">
      <c r="A18" s="9" t="s">
        <v>27</v>
      </c>
      <c r="B18" s="9"/>
      <c r="C18" s="75"/>
      <c r="D18" s="76"/>
      <c r="E18" s="77"/>
      <c r="F18" s="78"/>
      <c r="G18" s="25"/>
      <c r="H18" s="25"/>
      <c r="I18" s="14"/>
      <c r="J18" s="19"/>
      <c r="K18" s="13"/>
      <c r="L18" s="19"/>
      <c r="M18" s="13"/>
      <c r="N18" s="13"/>
      <c r="O18" s="13"/>
      <c r="P18" s="13"/>
      <c r="Q18" s="1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15">
      <c r="A19" s="7" t="s">
        <v>28</v>
      </c>
      <c r="B19" s="5" t="s">
        <v>24</v>
      </c>
      <c r="C19" s="73">
        <v>15</v>
      </c>
      <c r="D19" s="74"/>
      <c r="E19" s="79">
        <v>250</v>
      </c>
      <c r="F19" s="80"/>
      <c r="G19" s="24">
        <v>37</v>
      </c>
      <c r="H19" s="24">
        <v>213</v>
      </c>
      <c r="I19" s="14"/>
      <c r="J19" s="19"/>
      <c r="K19" s="13"/>
      <c r="L19" s="19"/>
      <c r="M19" s="13"/>
      <c r="N19" s="13"/>
      <c r="O19" s="13"/>
      <c r="P19" s="13"/>
      <c r="Q19" s="19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15">
      <c r="A20" s="9" t="s">
        <v>25</v>
      </c>
      <c r="B20" s="9"/>
      <c r="C20" s="75"/>
      <c r="D20" s="76"/>
      <c r="E20" s="77"/>
      <c r="F20" s="78"/>
      <c r="G20" s="25"/>
      <c r="H20" s="25"/>
      <c r="I20" s="3"/>
      <c r="J20" s="19"/>
      <c r="K20" s="13"/>
      <c r="L20" s="19"/>
      <c r="M20" s="13"/>
      <c r="N20" s="13"/>
      <c r="O20" s="13"/>
      <c r="P20" s="13"/>
      <c r="Q20" s="19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15">
      <c r="A21" s="37" t="s">
        <v>29</v>
      </c>
      <c r="B21" s="5" t="s">
        <v>24</v>
      </c>
      <c r="C21" s="73"/>
      <c r="D21" s="74"/>
      <c r="E21" s="79"/>
      <c r="F21" s="80"/>
      <c r="G21" s="24"/>
      <c r="H21" s="24"/>
      <c r="I21" s="8"/>
      <c r="J21" s="19"/>
      <c r="K21" s="13"/>
      <c r="L21" s="19"/>
      <c r="M21" s="13"/>
      <c r="N21" s="13"/>
      <c r="O21" s="13"/>
      <c r="P21" s="13"/>
      <c r="Q21" s="19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15">
      <c r="A22" s="9" t="s">
        <v>30</v>
      </c>
      <c r="B22" s="9"/>
      <c r="C22" s="75"/>
      <c r="D22" s="76"/>
      <c r="E22" s="77"/>
      <c r="F22" s="78"/>
      <c r="G22" s="25"/>
      <c r="H22" s="25"/>
      <c r="I22" s="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15">
      <c r="A23" s="37" t="s">
        <v>31</v>
      </c>
      <c r="B23" s="5" t="s">
        <v>24</v>
      </c>
      <c r="C23" s="73">
        <v>21</v>
      </c>
      <c r="D23" s="74"/>
      <c r="E23" s="79">
        <v>320</v>
      </c>
      <c r="F23" s="80"/>
      <c r="G23" s="24">
        <f>E23*0.15</f>
        <v>48</v>
      </c>
      <c r="H23" s="24">
        <f>E23-G23</f>
        <v>272</v>
      </c>
      <c r="I23" s="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15">
      <c r="A24" s="9" t="s">
        <v>30</v>
      </c>
      <c r="B24" s="9"/>
      <c r="C24" s="75"/>
      <c r="D24" s="76"/>
      <c r="E24" s="77"/>
      <c r="F24" s="78"/>
      <c r="G24" s="25"/>
      <c r="H24" s="25"/>
      <c r="I24" s="1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15">
      <c r="A25" s="37" t="s">
        <v>32</v>
      </c>
      <c r="B25" s="5" t="s">
        <v>24</v>
      </c>
      <c r="C25" s="73">
        <v>28</v>
      </c>
      <c r="D25" s="74"/>
      <c r="E25" s="79">
        <v>260</v>
      </c>
      <c r="F25" s="80"/>
      <c r="G25" s="24">
        <f>E25*0.15</f>
        <v>39</v>
      </c>
      <c r="H25" s="24">
        <f>E25-G25</f>
        <v>221</v>
      </c>
      <c r="I25" s="14"/>
      <c r="K25" s="83"/>
      <c r="L25" s="84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15">
      <c r="A26" s="4"/>
      <c r="B26" s="9"/>
      <c r="C26" s="75"/>
      <c r="D26" s="76"/>
      <c r="E26" s="77"/>
      <c r="F26" s="78"/>
      <c r="G26" s="25"/>
      <c r="H26" s="25"/>
      <c r="I26" s="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15">
      <c r="A27" s="7" t="s">
        <v>1</v>
      </c>
      <c r="B27" s="5" t="s">
        <v>24</v>
      </c>
      <c r="C27" s="73"/>
      <c r="D27" s="74"/>
      <c r="E27" s="79">
        <f>E17+E19+E21+E23+E25</f>
        <v>830</v>
      </c>
      <c r="F27" s="80"/>
      <c r="G27" s="24">
        <f>G17+G19+G21+G23+G25</f>
        <v>124</v>
      </c>
      <c r="H27" s="24">
        <f>H17+H19+H21+H23+H25</f>
        <v>706</v>
      </c>
      <c r="I27" s="8"/>
      <c r="K27" s="83"/>
      <c r="L27" s="83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15">
      <c r="A28" s="4"/>
      <c r="B28" s="9"/>
      <c r="C28" s="75"/>
      <c r="D28" s="76"/>
      <c r="E28" s="77"/>
      <c r="F28" s="78"/>
      <c r="G28" s="25"/>
      <c r="H28" s="25"/>
      <c r="I28" s="14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15">
      <c r="A29" s="7"/>
      <c r="B29" s="5"/>
      <c r="C29" s="73"/>
      <c r="D29" s="74"/>
      <c r="E29" s="79"/>
      <c r="F29" s="80"/>
      <c r="G29" s="24"/>
      <c r="H29" s="24"/>
      <c r="I29" s="14"/>
      <c r="K29" s="83"/>
      <c r="L29" s="84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15">
      <c r="A30" s="4"/>
      <c r="B30" s="9"/>
      <c r="C30" s="75"/>
      <c r="D30" s="76"/>
      <c r="E30" s="77"/>
      <c r="F30" s="78"/>
      <c r="G30" s="25"/>
      <c r="H30" s="25"/>
      <c r="I30" s="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15">
      <c r="A31" s="7" t="s">
        <v>33</v>
      </c>
      <c r="B31" s="5"/>
      <c r="C31" s="73"/>
      <c r="D31" s="74"/>
      <c r="E31" s="79">
        <f>E13+E27</f>
        <v>6430</v>
      </c>
      <c r="F31" s="80"/>
      <c r="G31" s="24">
        <f>G13+G27</f>
        <v>964</v>
      </c>
      <c r="H31" s="24">
        <f>H13+H27</f>
        <v>5466</v>
      </c>
      <c r="I31" s="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 ht="15">
      <c r="A32" s="1"/>
      <c r="B32" s="22"/>
      <c r="C32" s="22"/>
      <c r="D32" s="22"/>
      <c r="E32" s="35"/>
      <c r="F32" s="35"/>
      <c r="G32" s="26"/>
      <c r="H32" s="26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15">
      <c r="A33" s="1"/>
      <c r="B33" s="22"/>
      <c r="C33" s="22"/>
      <c r="D33" s="22"/>
      <c r="E33" s="35"/>
      <c r="F33" s="35"/>
      <c r="G33" s="26"/>
      <c r="H33" s="2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15">
      <c r="A34" s="1" t="s">
        <v>8</v>
      </c>
      <c r="B34" s="96">
        <v>38990</v>
      </c>
      <c r="C34" s="97"/>
      <c r="D34" s="22"/>
      <c r="E34" s="35"/>
      <c r="F34" s="35"/>
      <c r="G34" s="26"/>
      <c r="H34" s="2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15">
      <c r="A35" s="1"/>
      <c r="B35" s="22"/>
      <c r="C35" s="22"/>
      <c r="D35" s="22"/>
      <c r="E35" s="26"/>
      <c r="F35" s="26"/>
      <c r="G35" s="26"/>
      <c r="H35" s="2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15">
      <c r="A36" s="1" t="s">
        <v>9</v>
      </c>
      <c r="B36" s="22" t="s">
        <v>36</v>
      </c>
      <c r="C36" s="22"/>
      <c r="D36" s="22"/>
      <c r="E36" s="26"/>
      <c r="F36" s="26"/>
      <c r="G36" s="26"/>
      <c r="H36" s="2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</row>
    <row r="37" spans="1:89" ht="15">
      <c r="A37" s="1"/>
      <c r="B37" s="22"/>
      <c r="C37" s="22"/>
      <c r="D37" s="22"/>
      <c r="E37" s="26"/>
      <c r="F37" s="26"/>
      <c r="G37" s="26"/>
      <c r="H37" s="2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15">
      <c r="A38" s="1" t="s">
        <v>10</v>
      </c>
      <c r="B38" s="22"/>
      <c r="C38" s="22"/>
      <c r="D38" s="22"/>
      <c r="E38" s="26"/>
      <c r="F38" s="26"/>
      <c r="G38" s="26"/>
      <c r="H38" s="2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1:89" ht="15">
      <c r="A39" s="1"/>
      <c r="B39" s="22"/>
      <c r="C39" s="22"/>
      <c r="D39" s="22"/>
      <c r="E39" s="26"/>
      <c r="F39" s="26"/>
      <c r="G39" s="26"/>
      <c r="H39" s="2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1:89" ht="15">
      <c r="A40" s="1"/>
      <c r="B40" s="22"/>
      <c r="C40" s="22"/>
      <c r="D40" s="22"/>
      <c r="E40" s="26"/>
      <c r="F40" s="26"/>
      <c r="G40" s="26"/>
      <c r="H40" s="2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4:89" ht="15">
      <c r="D41" s="22"/>
      <c r="E41" s="26"/>
      <c r="F41" s="26"/>
      <c r="G41" s="26"/>
      <c r="H41" s="2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4:89" ht="15">
      <c r="D42" s="22"/>
      <c r="E42" s="26"/>
      <c r="F42" s="26"/>
      <c r="G42" s="26"/>
      <c r="H42" s="2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4:89" ht="15">
      <c r="D43" s="22"/>
      <c r="E43" s="26"/>
      <c r="F43" s="26"/>
      <c r="G43" s="26"/>
      <c r="H43" s="2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4:89" ht="15">
      <c r="D44" s="22"/>
      <c r="E44" s="26"/>
      <c r="F44" s="26"/>
      <c r="G44" s="26"/>
      <c r="H44" s="2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4:89" ht="15">
      <c r="D45" s="22"/>
      <c r="E45" s="26"/>
      <c r="F45" s="26"/>
      <c r="G45" s="26"/>
      <c r="H45" s="2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4:89" ht="15">
      <c r="D46" s="22"/>
      <c r="E46" s="26"/>
      <c r="F46" s="26"/>
      <c r="G46" s="26"/>
      <c r="H46" s="2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1:89" ht="15">
      <c r="A47" s="1"/>
      <c r="B47" s="22"/>
      <c r="C47" s="22"/>
      <c r="D47" s="22"/>
      <c r="E47" s="26"/>
      <c r="F47" s="26"/>
      <c r="G47" s="26"/>
      <c r="H47" s="2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1:89" ht="15">
      <c r="A48" s="1"/>
      <c r="B48" s="22"/>
      <c r="C48" s="22"/>
      <c r="D48" s="22"/>
      <c r="E48" s="26"/>
      <c r="F48" s="26"/>
      <c r="G48" s="26"/>
      <c r="H48" s="2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15">
      <c r="A49" s="1"/>
      <c r="B49" s="22"/>
      <c r="C49" s="22"/>
      <c r="D49" s="22"/>
      <c r="E49" s="26"/>
      <c r="F49" s="26"/>
      <c r="G49" s="26"/>
      <c r="H49" s="2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15">
      <c r="A50" s="1"/>
      <c r="B50" s="22"/>
      <c r="C50" s="22"/>
      <c r="D50" s="22"/>
      <c r="E50" s="26"/>
      <c r="F50" s="26"/>
      <c r="G50" s="26"/>
      <c r="H50" s="2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5">
      <c r="A51" s="1"/>
      <c r="B51" s="22"/>
      <c r="C51" s="22"/>
      <c r="D51" s="22"/>
      <c r="E51" s="26"/>
      <c r="F51" s="26"/>
      <c r="G51" s="26"/>
      <c r="H51" s="2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5">
      <c r="A52" s="1"/>
      <c r="B52" s="22"/>
      <c r="C52" s="22"/>
      <c r="D52" s="22"/>
      <c r="E52" s="26"/>
      <c r="F52" s="26"/>
      <c r="G52" s="26"/>
      <c r="H52" s="2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5">
      <c r="A53" s="1"/>
      <c r="B53" s="22"/>
      <c r="C53" s="22"/>
      <c r="D53" s="22"/>
      <c r="E53" s="26"/>
      <c r="F53" s="26"/>
      <c r="G53" s="26"/>
      <c r="H53" s="2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5">
      <c r="A54" s="1"/>
      <c r="B54" s="22"/>
      <c r="C54" s="22"/>
      <c r="D54" s="22"/>
      <c r="E54" s="26"/>
      <c r="F54" s="26"/>
      <c r="G54" s="26"/>
      <c r="H54" s="26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15">
      <c r="A55" s="1"/>
      <c r="B55" s="22"/>
      <c r="C55" s="22"/>
      <c r="D55" s="22"/>
      <c r="E55" s="26"/>
      <c r="F55" s="26"/>
      <c r="G55" s="26"/>
      <c r="H55" s="2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15">
      <c r="A56" s="1"/>
      <c r="B56" s="22"/>
      <c r="C56" s="22"/>
      <c r="D56" s="22"/>
      <c r="E56" s="26"/>
      <c r="F56" s="26"/>
      <c r="G56" s="26"/>
      <c r="H56" s="26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5">
      <c r="A57" s="1"/>
      <c r="B57" s="22"/>
      <c r="C57" s="22"/>
      <c r="D57" s="22"/>
      <c r="E57" s="26"/>
      <c r="F57" s="26"/>
      <c r="G57" s="26"/>
      <c r="H57" s="26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5">
      <c r="A58" s="1"/>
      <c r="B58" s="22"/>
      <c r="C58" s="22"/>
      <c r="D58" s="22"/>
      <c r="E58" s="26"/>
      <c r="F58" s="26"/>
      <c r="G58" s="26"/>
      <c r="H58" s="26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5">
      <c r="A59" s="1"/>
      <c r="B59" s="22"/>
      <c r="C59" s="22"/>
      <c r="D59" s="22"/>
      <c r="E59" s="26"/>
      <c r="F59" s="26"/>
      <c r="G59" s="26"/>
      <c r="H59" s="2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5">
      <c r="A60" s="1"/>
      <c r="B60" s="22"/>
      <c r="C60" s="22"/>
      <c r="D60" s="22"/>
      <c r="E60" s="26"/>
      <c r="F60" s="26"/>
      <c r="G60" s="26"/>
      <c r="H60" s="2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5">
      <c r="A61" s="1"/>
      <c r="B61" s="22"/>
      <c r="C61" s="22"/>
      <c r="D61" s="22"/>
      <c r="E61" s="26"/>
      <c r="F61" s="26"/>
      <c r="G61" s="26"/>
      <c r="H61" s="2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5">
      <c r="A62" s="1"/>
      <c r="B62" s="22"/>
      <c r="C62" s="22"/>
      <c r="D62" s="22"/>
      <c r="E62" s="26"/>
      <c r="F62" s="26"/>
      <c r="G62" s="26"/>
      <c r="H62" s="2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5">
      <c r="A63" s="1"/>
      <c r="B63" s="22"/>
      <c r="C63" s="22"/>
      <c r="D63" s="22"/>
      <c r="E63" s="26"/>
      <c r="F63" s="26"/>
      <c r="G63" s="26"/>
      <c r="H63" s="2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5">
      <c r="A64" s="1"/>
      <c r="B64" s="22"/>
      <c r="C64" s="22"/>
      <c r="D64" s="22"/>
      <c r="E64" s="26"/>
      <c r="F64" s="26"/>
      <c r="G64" s="26"/>
      <c r="H64" s="26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5">
      <c r="A65" s="1"/>
      <c r="B65" s="22"/>
      <c r="C65" s="22"/>
      <c r="D65" s="22"/>
      <c r="E65" s="26"/>
      <c r="F65" s="26"/>
      <c r="G65" s="26"/>
      <c r="H65" s="26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5">
      <c r="A66" s="1"/>
      <c r="B66" s="22"/>
      <c r="C66" s="22"/>
      <c r="D66" s="22"/>
      <c r="E66" s="26"/>
      <c r="F66" s="26"/>
      <c r="G66" s="26"/>
      <c r="H66" s="2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5">
      <c r="A67" s="1"/>
      <c r="B67" s="22"/>
      <c r="C67" s="22"/>
      <c r="D67" s="22"/>
      <c r="E67" s="26"/>
      <c r="F67" s="26"/>
      <c r="G67" s="26"/>
      <c r="H67" s="26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5">
      <c r="A68" s="1"/>
      <c r="B68" s="22"/>
      <c r="C68" s="22"/>
      <c r="D68" s="22"/>
      <c r="E68" s="26"/>
      <c r="F68" s="26"/>
      <c r="G68" s="26"/>
      <c r="H68" s="2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5">
      <c r="A69" s="1"/>
      <c r="B69" s="22"/>
      <c r="C69" s="22"/>
      <c r="D69" s="22"/>
      <c r="E69" s="26"/>
      <c r="F69" s="26"/>
      <c r="G69" s="26"/>
      <c r="H69" s="2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5">
      <c r="A70" s="1"/>
      <c r="B70" s="22"/>
      <c r="C70" s="22"/>
      <c r="D70" s="22"/>
      <c r="E70" s="26"/>
      <c r="F70" s="26"/>
      <c r="G70" s="26"/>
      <c r="H70" s="2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5">
      <c r="A71" s="1"/>
      <c r="B71" s="22"/>
      <c r="C71" s="22"/>
      <c r="D71" s="22"/>
      <c r="E71" s="26"/>
      <c r="F71" s="26"/>
      <c r="G71" s="26"/>
      <c r="H71" s="2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5">
      <c r="A72" s="1"/>
      <c r="B72" s="22"/>
      <c r="C72" s="22"/>
      <c r="D72" s="22"/>
      <c r="E72" s="26"/>
      <c r="F72" s="26"/>
      <c r="G72" s="26"/>
      <c r="H72" s="26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5">
      <c r="A73" s="1"/>
      <c r="B73" s="22"/>
      <c r="C73" s="22"/>
      <c r="D73" s="22"/>
      <c r="E73" s="26"/>
      <c r="F73" s="26"/>
      <c r="G73" s="26"/>
      <c r="H73" s="26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5">
      <c r="A74" s="1"/>
      <c r="B74" s="22"/>
      <c r="C74" s="22"/>
      <c r="D74" s="22"/>
      <c r="E74" s="26"/>
      <c r="F74" s="26"/>
      <c r="G74" s="26"/>
      <c r="H74" s="26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5">
      <c r="A75" s="1"/>
      <c r="B75" s="22"/>
      <c r="C75" s="22"/>
      <c r="D75" s="22"/>
      <c r="E75" s="26"/>
      <c r="F75" s="26"/>
      <c r="G75" s="26"/>
      <c r="H75" s="26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5">
      <c r="A76" s="1"/>
      <c r="B76" s="22"/>
      <c r="C76" s="22"/>
      <c r="D76" s="22"/>
      <c r="E76" s="26"/>
      <c r="F76" s="26"/>
      <c r="G76" s="26"/>
      <c r="H76" s="26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5">
      <c r="A77" s="1"/>
      <c r="B77" s="22"/>
      <c r="C77" s="22"/>
      <c r="D77" s="22"/>
      <c r="E77" s="26"/>
      <c r="F77" s="26"/>
      <c r="G77" s="26"/>
      <c r="H77" s="26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5">
      <c r="A78" s="1"/>
      <c r="B78" s="22"/>
      <c r="C78" s="22"/>
      <c r="D78" s="22"/>
      <c r="E78" s="26"/>
      <c r="F78" s="26"/>
      <c r="G78" s="26"/>
      <c r="H78" s="26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5">
      <c r="A79" s="1"/>
      <c r="B79" s="22"/>
      <c r="C79" s="22"/>
      <c r="D79" s="22"/>
      <c r="E79" s="26"/>
      <c r="F79" s="26"/>
      <c r="G79" s="26"/>
      <c r="H79" s="26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5">
      <c r="A80" s="1"/>
      <c r="B80" s="22"/>
      <c r="C80" s="22"/>
      <c r="D80" s="22"/>
      <c r="E80" s="26"/>
      <c r="F80" s="26"/>
      <c r="G80" s="26"/>
      <c r="H80" s="26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5">
      <c r="A81" s="1"/>
      <c r="B81" s="22"/>
      <c r="C81" s="22"/>
      <c r="D81" s="22"/>
      <c r="E81" s="26"/>
      <c r="F81" s="26"/>
      <c r="G81" s="26"/>
      <c r="H81" s="26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5">
      <c r="A82" s="1"/>
      <c r="B82" s="22"/>
      <c r="C82" s="22"/>
      <c r="D82" s="22"/>
      <c r="E82" s="26"/>
      <c r="F82" s="26"/>
      <c r="G82" s="26"/>
      <c r="H82" s="26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5">
      <c r="A83" s="1"/>
      <c r="B83" s="22"/>
      <c r="C83" s="22"/>
      <c r="D83" s="22"/>
      <c r="E83" s="26"/>
      <c r="F83" s="26"/>
      <c r="G83" s="26"/>
      <c r="H83" s="26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5">
      <c r="A84" s="1"/>
      <c r="B84" s="22"/>
      <c r="C84" s="22"/>
      <c r="D84" s="22"/>
      <c r="E84" s="26"/>
      <c r="F84" s="26"/>
      <c r="G84" s="26"/>
      <c r="H84" s="26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5">
      <c r="A85" s="1"/>
      <c r="B85" s="22"/>
      <c r="C85" s="22"/>
      <c r="D85" s="22"/>
      <c r="E85" s="26"/>
      <c r="F85" s="26"/>
      <c r="G85" s="26"/>
      <c r="H85" s="26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5">
      <c r="A86" s="1"/>
      <c r="B86" s="22"/>
      <c r="C86" s="22"/>
      <c r="D86" s="22"/>
      <c r="E86" s="26"/>
      <c r="F86" s="26"/>
      <c r="G86" s="26"/>
      <c r="H86" s="26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5">
      <c r="A87" s="1"/>
      <c r="B87" s="22"/>
      <c r="C87" s="22"/>
      <c r="D87" s="22"/>
      <c r="E87" s="26"/>
      <c r="F87" s="26"/>
      <c r="G87" s="26"/>
      <c r="H87" s="26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5">
      <c r="A88" s="1"/>
      <c r="B88" s="22"/>
      <c r="C88" s="22"/>
      <c r="D88" s="22"/>
      <c r="E88" s="26"/>
      <c r="F88" s="26"/>
      <c r="G88" s="26"/>
      <c r="H88" s="26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5">
      <c r="A89" s="1"/>
      <c r="B89" s="22"/>
      <c r="C89" s="22"/>
      <c r="D89" s="22"/>
      <c r="E89" s="26"/>
      <c r="F89" s="26"/>
      <c r="G89" s="26"/>
      <c r="H89" s="26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15">
      <c r="A90" s="1"/>
      <c r="B90" s="22"/>
      <c r="C90" s="22"/>
      <c r="D90" s="22"/>
      <c r="E90" s="26"/>
      <c r="F90" s="26"/>
      <c r="G90" s="26"/>
      <c r="H90" s="2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15">
      <c r="A91" s="1"/>
      <c r="B91" s="22"/>
      <c r="C91" s="22"/>
      <c r="D91" s="22"/>
      <c r="E91" s="26"/>
      <c r="F91" s="26"/>
      <c r="G91" s="26"/>
      <c r="H91" s="26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15">
      <c r="A92" s="1"/>
      <c r="B92" s="22"/>
      <c r="C92" s="22"/>
      <c r="D92" s="22"/>
      <c r="E92" s="26"/>
      <c r="F92" s="26"/>
      <c r="G92" s="26"/>
      <c r="H92" s="26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15">
      <c r="A93" s="1"/>
      <c r="B93" s="22"/>
      <c r="C93" s="22"/>
      <c r="D93" s="22"/>
      <c r="E93" s="26"/>
      <c r="F93" s="26"/>
      <c r="G93" s="26"/>
      <c r="H93" s="26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5">
      <c r="A94" s="1"/>
      <c r="B94" s="22"/>
      <c r="C94" s="22"/>
      <c r="D94" s="22"/>
      <c r="E94" s="26"/>
      <c r="F94" s="26"/>
      <c r="G94" s="26"/>
      <c r="H94" s="26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5">
      <c r="A95" s="1"/>
      <c r="B95" s="22"/>
      <c r="C95" s="22"/>
      <c r="D95" s="22"/>
      <c r="E95" s="26"/>
      <c r="F95" s="26"/>
      <c r="G95" s="26"/>
      <c r="H95" s="2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5">
      <c r="A96" s="1"/>
      <c r="B96" s="22"/>
      <c r="C96" s="22"/>
      <c r="D96" s="22"/>
      <c r="E96" s="26"/>
      <c r="F96" s="26"/>
      <c r="G96" s="26"/>
      <c r="H96" s="26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5">
      <c r="A97" s="1"/>
      <c r="B97" s="22"/>
      <c r="C97" s="22"/>
      <c r="D97" s="22"/>
      <c r="E97" s="26"/>
      <c r="F97" s="26"/>
      <c r="G97" s="26"/>
      <c r="H97" s="26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5">
      <c r="A98" s="1"/>
      <c r="B98" s="22"/>
      <c r="C98" s="22"/>
      <c r="D98" s="22"/>
      <c r="E98" s="26"/>
      <c r="F98" s="26"/>
      <c r="G98" s="26"/>
      <c r="H98" s="2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5">
      <c r="A99" s="1"/>
      <c r="B99" s="22"/>
      <c r="C99" s="22"/>
      <c r="D99" s="22"/>
      <c r="E99" s="26"/>
      <c r="F99" s="26"/>
      <c r="G99" s="26"/>
      <c r="H99" s="26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5">
      <c r="A100" s="1"/>
      <c r="B100" s="22"/>
      <c r="C100" s="22"/>
      <c r="D100" s="22"/>
      <c r="E100" s="26"/>
      <c r="F100" s="26"/>
      <c r="G100" s="26"/>
      <c r="H100" s="26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5">
      <c r="A101" s="1"/>
      <c r="B101" s="22"/>
      <c r="C101" s="22"/>
      <c r="D101" s="22"/>
      <c r="E101" s="26"/>
      <c r="F101" s="26"/>
      <c r="G101" s="26"/>
      <c r="H101" s="26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5">
      <c r="A102" s="1"/>
      <c r="B102" s="1"/>
      <c r="C102" s="22"/>
      <c r="D102" s="1"/>
      <c r="E102" s="26"/>
      <c r="F102" s="26"/>
      <c r="G102" s="26"/>
      <c r="H102" s="26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5">
      <c r="A103" s="1"/>
      <c r="B103" s="1"/>
      <c r="C103" s="22"/>
      <c r="D103" s="1"/>
      <c r="E103" s="26"/>
      <c r="F103" s="26"/>
      <c r="G103" s="26"/>
      <c r="H103" s="26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5">
      <c r="A104" s="1"/>
      <c r="B104" s="1"/>
      <c r="C104" s="22"/>
      <c r="D104" s="1"/>
      <c r="E104" s="26"/>
      <c r="F104" s="26"/>
      <c r="G104" s="26"/>
      <c r="H104" s="26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5">
      <c r="A105" s="1"/>
      <c r="B105" s="1"/>
      <c r="C105" s="22"/>
      <c r="D105" s="1"/>
      <c r="E105" s="26"/>
      <c r="F105" s="26"/>
      <c r="G105" s="26"/>
      <c r="H105" s="26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5">
      <c r="A106" s="1"/>
      <c r="B106" s="1"/>
      <c r="C106" s="22"/>
      <c r="D106" s="1"/>
      <c r="E106" s="26"/>
      <c r="F106" s="26"/>
      <c r="G106" s="26"/>
      <c r="H106" s="26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5">
      <c r="A107" s="1"/>
      <c r="B107" s="1"/>
      <c r="C107" s="22"/>
      <c r="D107" s="1"/>
      <c r="E107" s="26"/>
      <c r="F107" s="26"/>
      <c r="G107" s="26"/>
      <c r="H107" s="26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5">
      <c r="A108" s="1"/>
      <c r="B108" s="1"/>
      <c r="C108" s="22"/>
      <c r="D108" s="1"/>
      <c r="E108" s="26"/>
      <c r="F108" s="26"/>
      <c r="G108" s="26"/>
      <c r="H108" s="2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5">
      <c r="A109" s="1"/>
      <c r="B109" s="1"/>
      <c r="C109" s="22"/>
      <c r="D109" s="1"/>
      <c r="E109" s="26"/>
      <c r="F109" s="26"/>
      <c r="G109" s="26"/>
      <c r="H109" s="26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5">
      <c r="A110" s="1"/>
      <c r="B110" s="1"/>
      <c r="C110" s="22"/>
      <c r="D110" s="1"/>
      <c r="E110" s="26"/>
      <c r="F110" s="26"/>
      <c r="G110" s="26"/>
      <c r="H110" s="26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5">
      <c r="A111" s="1"/>
      <c r="B111" s="1"/>
      <c r="C111" s="22"/>
      <c r="D111" s="1"/>
      <c r="E111" s="26"/>
      <c r="F111" s="26"/>
      <c r="G111" s="26"/>
      <c r="H111" s="26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5">
      <c r="A112" s="1"/>
      <c r="B112" s="1"/>
      <c r="C112" s="22"/>
      <c r="D112" s="1"/>
      <c r="E112" s="26"/>
      <c r="F112" s="26"/>
      <c r="G112" s="26"/>
      <c r="H112" s="26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5">
      <c r="A113" s="1"/>
      <c r="B113" s="1"/>
      <c r="C113" s="22"/>
      <c r="D113" s="1"/>
      <c r="E113" s="26"/>
      <c r="F113" s="26"/>
      <c r="G113" s="26"/>
      <c r="H113" s="26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5">
      <c r="A114" s="1"/>
      <c r="B114" s="1"/>
      <c r="C114" s="22"/>
      <c r="D114" s="1"/>
      <c r="E114" s="26"/>
      <c r="F114" s="26"/>
      <c r="G114" s="26"/>
      <c r="H114" s="26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5">
      <c r="A115" s="1"/>
      <c r="B115" s="1"/>
      <c r="C115" s="22"/>
      <c r="D115" s="1"/>
      <c r="E115" s="26"/>
      <c r="F115" s="26"/>
      <c r="G115" s="26"/>
      <c r="H115" s="26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5">
      <c r="A116" s="1"/>
      <c r="B116" s="1"/>
      <c r="C116" s="22"/>
      <c r="D116" s="1"/>
      <c r="E116" s="26"/>
      <c r="F116" s="26"/>
      <c r="G116" s="26"/>
      <c r="H116" s="26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5">
      <c r="A117" s="1"/>
      <c r="B117" s="1"/>
      <c r="C117" s="22"/>
      <c r="D117" s="1"/>
      <c r="E117" s="26"/>
      <c r="F117" s="26"/>
      <c r="G117" s="26"/>
      <c r="H117" s="26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5">
      <c r="A118" s="1"/>
      <c r="B118" s="1"/>
      <c r="C118" s="22"/>
      <c r="D118" s="1"/>
      <c r="E118" s="26"/>
      <c r="F118" s="26"/>
      <c r="G118" s="26"/>
      <c r="H118" s="26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5">
      <c r="A119" s="1"/>
      <c r="B119" s="1"/>
      <c r="C119" s="22"/>
      <c r="D119" s="1"/>
      <c r="E119" s="26"/>
      <c r="F119" s="26"/>
      <c r="G119" s="26"/>
      <c r="H119" s="26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5">
      <c r="A120" s="1"/>
      <c r="B120" s="1"/>
      <c r="C120" s="22"/>
      <c r="D120" s="1"/>
      <c r="E120" s="26"/>
      <c r="F120" s="26"/>
      <c r="G120" s="26"/>
      <c r="H120" s="26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5">
      <c r="A121" s="1"/>
      <c r="B121" s="1"/>
      <c r="C121" s="22"/>
      <c r="D121" s="1"/>
      <c r="E121" s="26"/>
      <c r="F121" s="26"/>
      <c r="G121" s="26"/>
      <c r="H121" s="26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5">
      <c r="A122" s="1"/>
      <c r="B122" s="1"/>
      <c r="C122" s="22"/>
      <c r="D122" s="1"/>
      <c r="E122" s="26"/>
      <c r="F122" s="26"/>
      <c r="G122" s="26"/>
      <c r="H122" s="26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5">
      <c r="A123" s="1"/>
      <c r="B123" s="1"/>
      <c r="C123" s="22"/>
      <c r="D123" s="1"/>
      <c r="E123" s="26"/>
      <c r="F123" s="26"/>
      <c r="G123" s="26"/>
      <c r="H123" s="26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5">
      <c r="A124" s="1"/>
      <c r="B124" s="1"/>
      <c r="C124" s="22"/>
      <c r="D124" s="1"/>
      <c r="E124" s="26"/>
      <c r="F124" s="26"/>
      <c r="G124" s="26"/>
      <c r="H124" s="26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5">
      <c r="A125" s="1"/>
      <c r="B125" s="1"/>
      <c r="C125" s="22"/>
      <c r="D125" s="1"/>
      <c r="E125" s="26"/>
      <c r="F125" s="26"/>
      <c r="G125" s="26"/>
      <c r="H125" s="26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5">
      <c r="A126" s="1"/>
      <c r="B126" s="1"/>
      <c r="C126" s="22"/>
      <c r="D126" s="1"/>
      <c r="E126" s="26"/>
      <c r="F126" s="26"/>
      <c r="G126" s="26"/>
      <c r="H126" s="26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5">
      <c r="A127" s="1"/>
      <c r="B127" s="1"/>
      <c r="C127" s="22"/>
      <c r="D127" s="1"/>
      <c r="E127" s="26"/>
      <c r="F127" s="26"/>
      <c r="G127" s="26"/>
      <c r="H127" s="26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5">
      <c r="A128" s="1"/>
      <c r="B128" s="1"/>
      <c r="C128" s="22"/>
      <c r="D128" s="1"/>
      <c r="E128" s="26"/>
      <c r="F128" s="26"/>
      <c r="G128" s="26"/>
      <c r="H128" s="26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1:89" ht="15">
      <c r="A129" s="1"/>
      <c r="B129" s="1"/>
      <c r="C129" s="22"/>
      <c r="D129" s="1"/>
      <c r="E129" s="26"/>
      <c r="F129" s="26"/>
      <c r="G129" s="26"/>
      <c r="H129" s="26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5">
      <c r="A130" s="1"/>
      <c r="B130" s="1"/>
      <c r="C130" s="22"/>
      <c r="D130" s="1"/>
      <c r="E130" s="26"/>
      <c r="F130" s="26"/>
      <c r="G130" s="26"/>
      <c r="H130" s="26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5">
      <c r="A131" s="1"/>
      <c r="B131" s="1"/>
      <c r="C131" s="22"/>
      <c r="D131" s="1"/>
      <c r="E131" s="26"/>
      <c r="F131" s="26"/>
      <c r="G131" s="26"/>
      <c r="H131" s="26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15">
      <c r="A132" s="1"/>
      <c r="B132" s="1"/>
      <c r="C132" s="22"/>
      <c r="D132" s="1"/>
      <c r="E132" s="26"/>
      <c r="F132" s="26"/>
      <c r="G132" s="26"/>
      <c r="H132" s="26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spans="1:89" ht="15">
      <c r="A133" s="1"/>
      <c r="B133" s="1"/>
      <c r="C133" s="22"/>
      <c r="D133" s="1"/>
      <c r="E133" s="26"/>
      <c r="F133" s="26"/>
      <c r="G133" s="26"/>
      <c r="H133" s="26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spans="1:89" ht="15">
      <c r="A134" s="1"/>
      <c r="B134" s="1"/>
      <c r="C134" s="22"/>
      <c r="D134" s="1"/>
      <c r="E134" s="26"/>
      <c r="F134" s="26"/>
      <c r="G134" s="26"/>
      <c r="H134" s="26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</row>
    <row r="135" spans="1:89" ht="15">
      <c r="A135" s="1"/>
      <c r="B135" s="1"/>
      <c r="C135" s="22"/>
      <c r="D135" s="1"/>
      <c r="E135" s="26"/>
      <c r="F135" s="26"/>
      <c r="G135" s="26"/>
      <c r="H135" s="26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</row>
    <row r="136" spans="5:8" ht="12.75">
      <c r="E136" s="27"/>
      <c r="F136" s="27"/>
      <c r="G136" s="27"/>
      <c r="H136" s="27"/>
    </row>
    <row r="137" spans="5:8" ht="12.75">
      <c r="E137" s="27"/>
      <c r="F137" s="27"/>
      <c r="G137" s="27"/>
      <c r="H137" s="27"/>
    </row>
    <row r="138" spans="5:8" ht="12.75">
      <c r="E138" s="27"/>
      <c r="F138" s="27"/>
      <c r="G138" s="27"/>
      <c r="H138" s="27"/>
    </row>
    <row r="139" spans="5:8" ht="12.75">
      <c r="E139" s="27"/>
      <c r="F139" s="27"/>
      <c r="G139" s="27"/>
      <c r="H139" s="27"/>
    </row>
    <row r="140" spans="5:8" ht="12.75">
      <c r="E140" s="27"/>
      <c r="F140" s="27"/>
      <c r="G140" s="27"/>
      <c r="H140" s="27"/>
    </row>
    <row r="141" spans="5:8" ht="12.75">
      <c r="E141" s="27"/>
      <c r="F141" s="27"/>
      <c r="G141" s="27"/>
      <c r="H141" s="27"/>
    </row>
    <row r="142" spans="5:8" ht="12.75">
      <c r="E142" s="27"/>
      <c r="F142" s="27"/>
      <c r="G142" s="27"/>
      <c r="H142" s="27"/>
    </row>
    <row r="143" spans="5:8" ht="12.75">
      <c r="E143" s="27"/>
      <c r="F143" s="27"/>
      <c r="G143" s="27"/>
      <c r="H143" s="27"/>
    </row>
    <row r="144" spans="5:8" ht="12.75">
      <c r="E144" s="27"/>
      <c r="F144" s="27"/>
      <c r="G144" s="27"/>
      <c r="H144" s="27"/>
    </row>
    <row r="145" spans="5:8" ht="12.75">
      <c r="E145" s="27"/>
      <c r="F145" s="27"/>
      <c r="G145" s="27"/>
      <c r="H145" s="27"/>
    </row>
    <row r="146" spans="5:8" ht="12.75">
      <c r="E146" s="27"/>
      <c r="F146" s="27"/>
      <c r="G146" s="27"/>
      <c r="H146" s="27"/>
    </row>
    <row r="147" spans="5:8" ht="12.75">
      <c r="E147" s="27"/>
      <c r="F147" s="27"/>
      <c r="G147" s="27"/>
      <c r="H147" s="27"/>
    </row>
    <row r="148" spans="5:8" ht="12.75">
      <c r="E148" s="27"/>
      <c r="F148" s="27"/>
      <c r="G148" s="27"/>
      <c r="H148" s="27"/>
    </row>
    <row r="149" spans="5:8" ht="12.75">
      <c r="E149" s="27"/>
      <c r="F149" s="27"/>
      <c r="G149" s="27"/>
      <c r="H149" s="27"/>
    </row>
    <row r="150" spans="5:8" ht="12.75">
      <c r="E150" s="27"/>
      <c r="F150" s="27"/>
      <c r="G150" s="27"/>
      <c r="H150" s="27"/>
    </row>
    <row r="151" spans="5:8" ht="12.75">
      <c r="E151" s="27"/>
      <c r="F151" s="27"/>
      <c r="G151" s="27"/>
      <c r="H151" s="27"/>
    </row>
    <row r="152" spans="5:8" ht="12.75">
      <c r="E152" s="27"/>
      <c r="F152" s="27"/>
      <c r="G152" s="27"/>
      <c r="H152" s="27"/>
    </row>
    <row r="153" spans="5:8" ht="12.75">
      <c r="E153" s="27"/>
      <c r="F153" s="27"/>
      <c r="G153" s="27"/>
      <c r="H153" s="27"/>
    </row>
    <row r="154" spans="5:8" ht="12.75">
      <c r="E154" s="27"/>
      <c r="F154" s="27"/>
      <c r="G154" s="27"/>
      <c r="H154" s="27"/>
    </row>
    <row r="155" spans="5:8" ht="12.75">
      <c r="E155" s="27"/>
      <c r="F155" s="27"/>
      <c r="G155" s="27"/>
      <c r="H155" s="27"/>
    </row>
    <row r="156" spans="5:8" ht="12.75">
      <c r="E156" s="27"/>
      <c r="F156" s="27"/>
      <c r="G156" s="27"/>
      <c r="H156" s="27"/>
    </row>
    <row r="157" spans="5:8" ht="12.75">
      <c r="E157" s="27"/>
      <c r="F157" s="27"/>
      <c r="G157" s="27"/>
      <c r="H157" s="27"/>
    </row>
    <row r="158" spans="5:8" ht="12.75">
      <c r="E158" s="27"/>
      <c r="F158" s="27"/>
      <c r="G158" s="27"/>
      <c r="H158" s="27"/>
    </row>
    <row r="159" spans="5:8" ht="12.75">
      <c r="E159" s="27"/>
      <c r="F159" s="27"/>
      <c r="G159" s="27"/>
      <c r="H159" s="27"/>
    </row>
    <row r="160" spans="5:8" ht="12.75">
      <c r="E160" s="27"/>
      <c r="F160" s="27"/>
      <c r="G160" s="27"/>
      <c r="H160" s="27"/>
    </row>
    <row r="161" spans="5:8" ht="12.75">
      <c r="E161" s="27"/>
      <c r="F161" s="27"/>
      <c r="G161" s="27"/>
      <c r="H161" s="27"/>
    </row>
    <row r="162" spans="5:8" ht="12.75">
      <c r="E162" s="27"/>
      <c r="F162" s="27"/>
      <c r="G162" s="27"/>
      <c r="H162" s="27"/>
    </row>
    <row r="163" spans="5:8" ht="12.75">
      <c r="E163" s="27"/>
      <c r="F163" s="27"/>
      <c r="G163" s="27"/>
      <c r="H163" s="27"/>
    </row>
    <row r="164" spans="5:8" ht="12.75">
      <c r="E164" s="27"/>
      <c r="F164" s="27"/>
      <c r="G164" s="27"/>
      <c r="H164" s="27"/>
    </row>
    <row r="165" spans="5:8" ht="12.75">
      <c r="E165" s="27"/>
      <c r="F165" s="27"/>
      <c r="G165" s="27"/>
      <c r="H165" s="27"/>
    </row>
    <row r="166" spans="5:8" ht="12.75">
      <c r="E166" s="27"/>
      <c r="F166" s="27"/>
      <c r="G166" s="27"/>
      <c r="H166" s="27"/>
    </row>
    <row r="167" spans="5:8" ht="12.75">
      <c r="E167" s="27"/>
      <c r="F167" s="27"/>
      <c r="G167" s="27"/>
      <c r="H167" s="27"/>
    </row>
    <row r="168" spans="5:8" ht="12.75">
      <c r="E168" s="27"/>
      <c r="F168" s="27"/>
      <c r="G168" s="27"/>
      <c r="H168" s="27"/>
    </row>
    <row r="169" spans="5:8" ht="12.75">
      <c r="E169" s="27"/>
      <c r="F169" s="27"/>
      <c r="G169" s="27"/>
      <c r="H169" s="27"/>
    </row>
    <row r="170" spans="5:8" ht="12.75">
      <c r="E170" s="27"/>
      <c r="F170" s="27"/>
      <c r="G170" s="27"/>
      <c r="H170" s="27"/>
    </row>
    <row r="171" spans="5:8" ht="12.75">
      <c r="E171" s="27"/>
      <c r="F171" s="27"/>
      <c r="G171" s="27"/>
      <c r="H171" s="27"/>
    </row>
    <row r="172" spans="5:8" ht="12.75">
      <c r="E172" s="27"/>
      <c r="F172" s="27"/>
      <c r="G172" s="27"/>
      <c r="H172" s="27"/>
    </row>
  </sheetData>
  <sheetProtection/>
  <mergeCells count="61">
    <mergeCell ref="E9:F9"/>
    <mergeCell ref="C28:D28"/>
    <mergeCell ref="E28:F28"/>
    <mergeCell ref="C31:D31"/>
    <mergeCell ref="E31:F31"/>
    <mergeCell ref="C29:D29"/>
    <mergeCell ref="E29:F29"/>
    <mergeCell ref="C30:D30"/>
    <mergeCell ref="E30:F30"/>
    <mergeCell ref="E23:F23"/>
    <mergeCell ref="B1:I1"/>
    <mergeCell ref="C22:D22"/>
    <mergeCell ref="E22:F22"/>
    <mergeCell ref="E18:F18"/>
    <mergeCell ref="E19:F19"/>
    <mergeCell ref="E20:F20"/>
    <mergeCell ref="E10:F10"/>
    <mergeCell ref="E11:F11"/>
    <mergeCell ref="E12:F12"/>
    <mergeCell ref="E13:F13"/>
    <mergeCell ref="E14:F14"/>
    <mergeCell ref="E15:F15"/>
    <mergeCell ref="E16:F16"/>
    <mergeCell ref="E17:F17"/>
    <mergeCell ref="E21:F21"/>
    <mergeCell ref="C14:D14"/>
    <mergeCell ref="C17:D17"/>
    <mergeCell ref="C18:D18"/>
    <mergeCell ref="E4:F4"/>
    <mergeCell ref="E5:F5"/>
    <mergeCell ref="E6:F6"/>
    <mergeCell ref="E7:F7"/>
    <mergeCell ref="C6:D6"/>
    <mergeCell ref="C13:D13"/>
    <mergeCell ref="C8:D8"/>
    <mergeCell ref="E8:F8"/>
    <mergeCell ref="C9:D9"/>
    <mergeCell ref="C12:D12"/>
    <mergeCell ref="K29:L29"/>
    <mergeCell ref="B34:C34"/>
    <mergeCell ref="K25:L25"/>
    <mergeCell ref="K27:L27"/>
    <mergeCell ref="C25:D25"/>
    <mergeCell ref="E25:F25"/>
    <mergeCell ref="C4:D4"/>
    <mergeCell ref="C5:D5"/>
    <mergeCell ref="C7:D7"/>
    <mergeCell ref="C10:D10"/>
    <mergeCell ref="C11:D11"/>
    <mergeCell ref="C23:D23"/>
    <mergeCell ref="C19:D19"/>
    <mergeCell ref="C20:D20"/>
    <mergeCell ref="C21:D21"/>
    <mergeCell ref="C24:D24"/>
    <mergeCell ref="C15:D15"/>
    <mergeCell ref="C16:D16"/>
    <mergeCell ref="C26:D26"/>
    <mergeCell ref="E26:F26"/>
    <mergeCell ref="C27:D27"/>
    <mergeCell ref="E27:F27"/>
    <mergeCell ref="E24:F24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Kromerova</dc:creator>
  <cp:keywords/>
  <dc:description/>
  <cp:lastModifiedBy>KHUS</cp:lastModifiedBy>
  <cp:lastPrinted>2016-07-12T11:18:38Z</cp:lastPrinted>
  <dcterms:created xsi:type="dcterms:W3CDTF">2004-04-01T07:22:08Z</dcterms:created>
  <dcterms:modified xsi:type="dcterms:W3CDTF">2016-12-12T09:38:24Z</dcterms:modified>
  <cp:category/>
  <cp:version/>
  <cp:contentType/>
  <cp:contentStatus/>
</cp:coreProperties>
</file>